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570" windowHeight="8895" activeTab="0"/>
  </bookViews>
  <sheets>
    <sheet name="Hoja" sheetId="1" r:id="rId1"/>
  </sheets>
  <definedNames>
    <definedName name="rad09578.tmp" localSheetId="0">'Hoja'!$AB$4:$AB$49</definedName>
    <definedName name="rad720C1.tmp" localSheetId="0">'Hoja'!$AC$4:$AC$49</definedName>
    <definedName name="radC2CD4.tmp" localSheetId="0">'Hoja'!$AA$4:$AA$49</definedName>
  </definedNames>
  <calcPr fullCalcOnLoad="1"/>
</workbook>
</file>

<file path=xl/sharedStrings.xml><?xml version="1.0" encoding="utf-8"?>
<sst xmlns="http://schemas.openxmlformats.org/spreadsheetml/2006/main" count="52" uniqueCount="52">
  <si>
    <t>GENERAL</t>
  </si>
  <si>
    <t>AGRARIO</t>
  </si>
  <si>
    <t>HOGAR</t>
  </si>
  <si>
    <t>TOTAL</t>
  </si>
  <si>
    <t>ALEMANIA</t>
  </si>
  <si>
    <t>AUSTRIA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</si>
  <si>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</si>
  <si>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</si>
  <si>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</si>
  <si>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</si>
  <si>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</si>
  <si>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</si>
  <si>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</si>
  <si>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</si>
  <si>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</si>
  <si>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</si>
  <si>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IRLANDA</t>
  </si>
  <si>
    <t>ITALIA</t>
  </si>
  <si>
    <t>LETONIA</t>
  </si>
  <si>
    <t>LITUANIA</t>
  </si>
  <si>
    <t>LUXEMBURGO</t>
  </si>
  <si>
    <t>MALTA</t>
  </si>
  <si>
    <t>PAISES BAJOS</t>
  </si>
  <si>
    <t>POLONIA</t>
  </si>
  <si>
    <t>PORTUGAL</t>
  </si>
  <si>
    <t>REINO UNIDO</t>
  </si>
  <si>
    <t>SUECIA</t>
  </si>
  <si>
    <t>TOTAL U.E.</t>
  </si>
  <si>
    <t>PAISES NO U.E.</t>
  </si>
  <si>
    <t>CHINA</t>
  </si>
  <si>
    <t>MARRUECOS</t>
  </si>
  <si>
    <t>BOLIVIA</t>
  </si>
  <si>
    <t>PARAGUAY</t>
  </si>
  <si>
    <t>COLOMBIA</t>
  </si>
  <si>
    <t>UCRANIA</t>
  </si>
  <si>
    <t>NICARAGUA</t>
  </si>
  <si>
    <t>TOTAL NO U.E.</t>
  </si>
  <si>
    <t>TOTAL PAISES</t>
  </si>
  <si>
    <t>PAISES U.E.</t>
  </si>
  <si>
    <t>Fuente: Tesorería General de la Seguridad Social. Dirección Provincial de Sevilla</t>
  </si>
  <si>
    <t>RESTO DE PAISES</t>
  </si>
  <si>
    <t>VENEZUELA</t>
  </si>
  <si>
    <t>AUTÓNOMO</t>
  </si>
  <si>
    <t>REGÍMENES MAR</t>
  </si>
  <si>
    <t>CARBÓN</t>
  </si>
  <si>
    <t>BÉLGICA</t>
  </si>
  <si>
    <t>HUNGRÍA</t>
  </si>
  <si>
    <t>REPÚBLICA CHECA</t>
  </si>
  <si>
    <t>RUMANÍA</t>
  </si>
  <si>
    <t>PERÚ</t>
  </si>
  <si>
    <t>3.3.5.  AFILIADOS EXTRANJEROS A LA SEGURIDAD SOCIAL EN LA PROVINCIA DE SEVILLA. 2022.</t>
  </si>
  <si>
    <t>SENEGAL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</si>
</sst>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5" fillId="0" borderId="10" xfId="53" applyNumberFormat="1" applyBorder="1">
      <alignment/>
      <protection/>
    </xf>
    <xf numFmtId="3" fontId="5" fillId="0" borderId="0" xfId="53" applyNumberFormat="1" applyBorder="1">
      <alignment/>
      <protection/>
    </xf>
    <xf numFmtId="3" fontId="5" fillId="0" borderId="11" xfId="53" applyNumberFormat="1" applyBorder="1">
      <alignment/>
      <protection/>
    </xf>
    <xf numFmtId="0" fontId="3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6" fillId="0" borderId="18" xfId="53" applyNumberFormat="1" applyFont="1" applyBorder="1">
      <alignment/>
      <protection/>
    </xf>
    <xf numFmtId="3" fontId="6" fillId="0" borderId="19" xfId="53" applyNumberFormat="1" applyFont="1" applyBorder="1">
      <alignment/>
      <protection/>
    </xf>
    <xf numFmtId="0" fontId="2" fillId="0" borderId="20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/>
    </xf>
    <xf numFmtId="3" fontId="6" fillId="0" borderId="20" xfId="53" applyNumberFormat="1" applyFont="1" applyBorder="1">
      <alignment/>
      <protection/>
    </xf>
    <xf numFmtId="0" fontId="2" fillId="0" borderId="21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selection activeCell="Z48" sqref="Z48"/>
    </sheetView>
  </sheetViews>
  <sheetFormatPr defaultColWidth="11.421875" defaultRowHeight="15"/>
  <cols>
    <col min="1" max="1" width="18.00390625" style="1" customWidth="1"/>
    <col min="2" max="2" width="14.28125" style="1" customWidth="1"/>
    <col min="3" max="3" width="12.8515625" style="1" customWidth="1"/>
    <col min="4" max="4" width="12.57421875" style="1" customWidth="1"/>
    <col min="5" max="5" width="11.7109375" style="1" customWidth="1"/>
    <col min="6" max="6" width="12.421875" style="1" customWidth="1"/>
    <col min="7" max="8" width="13.7109375" style="1" customWidth="1"/>
    <col min="9" max="9" width="12.28125" style="1" customWidth="1"/>
    <col min="10" max="10" width="13.421875" style="1" customWidth="1"/>
    <col min="11" max="11" width="13.7109375" style="1" customWidth="1"/>
    <col min="12" max="12" width="12.7109375" style="1" customWidth="1"/>
    <col min="13" max="13" width="12.8515625" style="1" customWidth="1"/>
    <col min="14" max="14" width="14.140625" style="1" customWidth="1"/>
    <col min="15" max="15" width="13.28125" style="1" customWidth="1"/>
    <col min="16" max="16" width="12.8515625" style="1" customWidth="1"/>
    <col min="17" max="17" width="12.28125" style="1" customWidth="1"/>
    <col min="18" max="18" width="12.57421875" style="1" customWidth="1"/>
    <col min="19" max="19" width="13.28125" style="1" customWidth="1"/>
    <col min="20" max="21" width="12.7109375" style="1" customWidth="1"/>
    <col min="22" max="22" width="13.7109375" style="1" customWidth="1"/>
    <col min="23" max="23" width="13.28125" style="1" customWidth="1"/>
    <col min="24" max="24" width="12.7109375" style="1" customWidth="1"/>
    <col min="25" max="25" width="12.57421875" style="1" customWidth="1"/>
    <col min="26" max="26" width="12.28125" style="1" customWidth="1"/>
    <col min="27" max="27" width="12.7109375" style="1" customWidth="1"/>
    <col min="28" max="28" width="12.57421875" style="1" customWidth="1"/>
    <col min="29" max="29" width="13.140625" style="1" customWidth="1"/>
    <col min="30" max="16384" width="11.421875" style="1" customWidth="1"/>
  </cols>
  <sheetData>
    <row r="1" ht="15">
      <c r="A1" s="33" t="s">
        <v>50</v>
      </c>
    </row>
    <row r="4" spans="1:29" s="2" customFormat="1" ht="16.5" customHeight="1">
      <c r="A4" s="15" t="s">
        <v>38</v>
      </c>
      <c r="B4" s="36" t="s">
        <v>0</v>
      </c>
      <c r="C4" s="34"/>
      <c r="D4" s="34"/>
      <c r="E4" s="35"/>
      <c r="F4" s="36" t="s">
        <v>42</v>
      </c>
      <c r="G4" s="34"/>
      <c r="H4" s="34"/>
      <c r="I4" s="35"/>
      <c r="J4" s="36" t="s">
        <v>1</v>
      </c>
      <c r="K4" s="34"/>
      <c r="L4" s="34"/>
      <c r="M4" s="35"/>
      <c r="N4" s="36" t="s">
        <v>43</v>
      </c>
      <c r="O4" s="34"/>
      <c r="P4" s="34"/>
      <c r="Q4" s="35"/>
      <c r="R4" s="36" t="s">
        <v>44</v>
      </c>
      <c r="S4" s="34"/>
      <c r="T4" s="34"/>
      <c r="U4" s="35"/>
      <c r="V4" s="36" t="s">
        <v>2</v>
      </c>
      <c r="W4" s="34"/>
      <c r="X4" s="34"/>
      <c r="Y4" s="35"/>
      <c r="Z4" s="34" t="s">
        <v>3</v>
      </c>
      <c r="AA4" s="34"/>
      <c r="AB4" s="34"/>
      <c r="AC4" s="35"/>
    </row>
    <row r="5" spans="1:29" s="8" customFormat="1" ht="19.5" customHeight="1">
      <c r="A5" s="19"/>
      <c r="B5" s="30">
        <v>44651</v>
      </c>
      <c r="C5" s="21">
        <v>44742</v>
      </c>
      <c r="D5" s="21">
        <v>44834</v>
      </c>
      <c r="E5" s="23">
        <v>44926</v>
      </c>
      <c r="F5" s="30">
        <v>44651</v>
      </c>
      <c r="G5" s="21">
        <v>44742</v>
      </c>
      <c r="H5" s="21">
        <v>44834</v>
      </c>
      <c r="I5" s="23">
        <v>44926</v>
      </c>
      <c r="J5" s="30">
        <v>44651</v>
      </c>
      <c r="K5" s="21">
        <v>44742</v>
      </c>
      <c r="L5" s="21">
        <v>44834</v>
      </c>
      <c r="M5" s="23">
        <v>44926</v>
      </c>
      <c r="N5" s="30">
        <v>44651</v>
      </c>
      <c r="O5" s="21">
        <v>44742</v>
      </c>
      <c r="P5" s="21">
        <v>44834</v>
      </c>
      <c r="Q5" s="23">
        <v>44926</v>
      </c>
      <c r="R5" s="30">
        <v>44651</v>
      </c>
      <c r="S5" s="21">
        <v>44742</v>
      </c>
      <c r="T5" s="21">
        <v>44834</v>
      </c>
      <c r="U5" s="23">
        <v>44926</v>
      </c>
      <c r="V5" s="30">
        <v>44651</v>
      </c>
      <c r="W5" s="21">
        <v>44742</v>
      </c>
      <c r="X5" s="21">
        <v>44834</v>
      </c>
      <c r="Y5" s="23">
        <v>44926</v>
      </c>
      <c r="Z5" s="21">
        <v>44651</v>
      </c>
      <c r="AA5" s="21">
        <v>44742</v>
      </c>
      <c r="AB5" s="21">
        <v>44834</v>
      </c>
      <c r="AC5" s="23">
        <v>44926</v>
      </c>
    </row>
    <row r="6" spans="1:29" ht="15.75" customHeight="1">
      <c r="A6" s="3" t="s">
        <v>4</v>
      </c>
      <c r="B6" s="12">
        <v>282</v>
      </c>
      <c r="C6" s="13">
        <v>272</v>
      </c>
      <c r="D6" s="13">
        <v>273</v>
      </c>
      <c r="E6" s="14">
        <v>295</v>
      </c>
      <c r="F6" s="12">
        <v>127</v>
      </c>
      <c r="G6" s="13">
        <v>122</v>
      </c>
      <c r="H6" s="13">
        <v>115</v>
      </c>
      <c r="I6" s="14">
        <v>118</v>
      </c>
      <c r="J6" s="12">
        <v>7</v>
      </c>
      <c r="K6" s="13">
        <v>6</v>
      </c>
      <c r="L6" s="13">
        <v>6</v>
      </c>
      <c r="M6" s="14">
        <v>6</v>
      </c>
      <c r="N6" s="12">
        <v>0</v>
      </c>
      <c r="O6" s="13">
        <v>0</v>
      </c>
      <c r="P6" s="13">
        <v>0</v>
      </c>
      <c r="Q6" s="14">
        <v>0</v>
      </c>
      <c r="R6" s="12">
        <v>0</v>
      </c>
      <c r="S6" s="13">
        <v>0</v>
      </c>
      <c r="T6" s="13">
        <v>0</v>
      </c>
      <c r="U6" s="14">
        <v>0</v>
      </c>
      <c r="V6" s="12">
        <v>3</v>
      </c>
      <c r="W6" s="13">
        <v>3</v>
      </c>
      <c r="X6" s="13">
        <v>3</v>
      </c>
      <c r="Y6" s="14">
        <v>3</v>
      </c>
      <c r="Z6" s="13">
        <v>419</v>
      </c>
      <c r="AA6" s="13">
        <v>403</v>
      </c>
      <c r="AB6" s="13">
        <v>397</v>
      </c>
      <c r="AC6" s="14">
        <v>422</v>
      </c>
    </row>
    <row r="7" spans="1:29" ht="12.75">
      <c r="A7" s="3" t="s">
        <v>5</v>
      </c>
      <c r="B7" s="12">
        <v>17</v>
      </c>
      <c r="C7" s="13">
        <v>17</v>
      </c>
      <c r="D7" s="13">
        <v>19</v>
      </c>
      <c r="E7" s="14">
        <v>21</v>
      </c>
      <c r="F7" s="12">
        <v>10</v>
      </c>
      <c r="G7" s="13">
        <v>9</v>
      </c>
      <c r="H7" s="13">
        <v>10</v>
      </c>
      <c r="I7" s="14">
        <v>12</v>
      </c>
      <c r="J7" s="12">
        <v>2</v>
      </c>
      <c r="K7" s="13">
        <v>2</v>
      </c>
      <c r="L7" s="13">
        <v>2</v>
      </c>
      <c r="M7" s="14">
        <v>1</v>
      </c>
      <c r="N7" s="12">
        <v>0</v>
      </c>
      <c r="O7" s="13">
        <v>0</v>
      </c>
      <c r="P7" s="13">
        <v>0</v>
      </c>
      <c r="Q7" s="14">
        <v>0</v>
      </c>
      <c r="R7" s="12">
        <v>0</v>
      </c>
      <c r="S7" s="13">
        <v>0</v>
      </c>
      <c r="T7" s="13">
        <v>0</v>
      </c>
      <c r="U7" s="14">
        <v>0</v>
      </c>
      <c r="V7" s="12">
        <v>0</v>
      </c>
      <c r="W7" s="13">
        <v>0</v>
      </c>
      <c r="X7" s="13">
        <v>0</v>
      </c>
      <c r="Y7" s="14">
        <v>0</v>
      </c>
      <c r="Z7" s="13">
        <v>29</v>
      </c>
      <c r="AA7" s="13">
        <v>28</v>
      </c>
      <c r="AB7" s="13">
        <v>31</v>
      </c>
      <c r="AC7" s="14">
        <v>34</v>
      </c>
    </row>
    <row r="8" spans="1:29" ht="12.75">
      <c r="A8" s="3" t="s">
        <v>45</v>
      </c>
      <c r="B8" s="12">
        <v>89</v>
      </c>
      <c r="C8" s="13">
        <v>83</v>
      </c>
      <c r="D8" s="13">
        <v>85</v>
      </c>
      <c r="E8" s="14">
        <v>92</v>
      </c>
      <c r="F8" s="12">
        <v>43</v>
      </c>
      <c r="G8" s="13">
        <v>44</v>
      </c>
      <c r="H8" s="13">
        <v>42</v>
      </c>
      <c r="I8" s="14">
        <v>40</v>
      </c>
      <c r="J8" s="12">
        <v>2</v>
      </c>
      <c r="K8" s="13">
        <v>3</v>
      </c>
      <c r="L8" s="13">
        <v>4</v>
      </c>
      <c r="M8" s="14">
        <v>3</v>
      </c>
      <c r="N8" s="12">
        <v>0</v>
      </c>
      <c r="O8" s="13">
        <v>0</v>
      </c>
      <c r="P8" s="13">
        <v>0</v>
      </c>
      <c r="Q8" s="14">
        <v>0</v>
      </c>
      <c r="R8" s="12">
        <v>0</v>
      </c>
      <c r="S8" s="13">
        <v>0</v>
      </c>
      <c r="T8" s="13">
        <v>0</v>
      </c>
      <c r="U8" s="14">
        <v>0</v>
      </c>
      <c r="V8" s="12">
        <v>2</v>
      </c>
      <c r="W8" s="13">
        <v>2</v>
      </c>
      <c r="X8" s="13">
        <v>2</v>
      </c>
      <c r="Y8" s="14">
        <v>1</v>
      </c>
      <c r="Z8" s="13">
        <v>136</v>
      </c>
      <c r="AA8" s="13">
        <v>132</v>
      </c>
      <c r="AB8" s="13">
        <v>133</v>
      </c>
      <c r="AC8" s="14">
        <v>136</v>
      </c>
    </row>
    <row r="9" spans="1:29" ht="12.75">
      <c r="A9" s="3" t="s">
        <v>6</v>
      </c>
      <c r="B9" s="12">
        <v>146</v>
      </c>
      <c r="C9" s="13">
        <v>140</v>
      </c>
      <c r="D9" s="13">
        <v>130</v>
      </c>
      <c r="E9" s="14">
        <v>144</v>
      </c>
      <c r="F9" s="12">
        <v>27</v>
      </c>
      <c r="G9" s="13">
        <v>28</v>
      </c>
      <c r="H9" s="13">
        <v>28</v>
      </c>
      <c r="I9" s="14">
        <v>32</v>
      </c>
      <c r="J9" s="12">
        <v>129</v>
      </c>
      <c r="K9" s="13">
        <v>81</v>
      </c>
      <c r="L9" s="13">
        <v>201</v>
      </c>
      <c r="M9" s="14">
        <v>163</v>
      </c>
      <c r="N9" s="12">
        <v>0</v>
      </c>
      <c r="O9" s="13">
        <v>0</v>
      </c>
      <c r="P9" s="13">
        <v>0</v>
      </c>
      <c r="Q9" s="14">
        <v>0</v>
      </c>
      <c r="R9" s="12">
        <v>0</v>
      </c>
      <c r="S9" s="13">
        <v>0</v>
      </c>
      <c r="T9" s="13">
        <v>0</v>
      </c>
      <c r="U9" s="14">
        <v>0</v>
      </c>
      <c r="V9" s="12">
        <v>12</v>
      </c>
      <c r="W9" s="13">
        <v>11</v>
      </c>
      <c r="X9" s="13">
        <v>11</v>
      </c>
      <c r="Y9" s="14">
        <v>14</v>
      </c>
      <c r="Z9" s="13">
        <v>314</v>
      </c>
      <c r="AA9" s="13">
        <v>260</v>
      </c>
      <c r="AB9" s="13">
        <v>370</v>
      </c>
      <c r="AC9" s="14">
        <v>353</v>
      </c>
    </row>
    <row r="10" spans="1:29" ht="12.75">
      <c r="A10" s="3" t="s">
        <v>7</v>
      </c>
      <c r="B10" s="12">
        <v>3</v>
      </c>
      <c r="C10" s="13">
        <v>3</v>
      </c>
      <c r="D10" s="13">
        <v>3</v>
      </c>
      <c r="E10" s="14">
        <v>2</v>
      </c>
      <c r="F10" s="12">
        <v>2</v>
      </c>
      <c r="G10" s="13">
        <v>2</v>
      </c>
      <c r="H10" s="13">
        <v>2</v>
      </c>
      <c r="I10" s="14">
        <v>2</v>
      </c>
      <c r="J10" s="12">
        <v>0</v>
      </c>
      <c r="K10" s="13">
        <v>0</v>
      </c>
      <c r="L10" s="13">
        <v>0</v>
      </c>
      <c r="M10" s="14">
        <v>0</v>
      </c>
      <c r="N10" s="12">
        <v>0</v>
      </c>
      <c r="O10" s="13">
        <v>0</v>
      </c>
      <c r="P10" s="13">
        <v>0</v>
      </c>
      <c r="Q10" s="14">
        <v>0</v>
      </c>
      <c r="R10" s="12">
        <v>0</v>
      </c>
      <c r="S10" s="13">
        <v>0</v>
      </c>
      <c r="T10" s="13">
        <v>0</v>
      </c>
      <c r="U10" s="14">
        <v>0</v>
      </c>
      <c r="V10" s="12">
        <v>0</v>
      </c>
      <c r="W10" s="13">
        <v>0</v>
      </c>
      <c r="X10" s="13">
        <v>1</v>
      </c>
      <c r="Y10" s="14">
        <v>0</v>
      </c>
      <c r="Z10" s="13">
        <v>5</v>
      </c>
      <c r="AA10" s="13">
        <v>5</v>
      </c>
      <c r="AB10" s="13">
        <v>6</v>
      </c>
      <c r="AC10" s="14">
        <v>4</v>
      </c>
    </row>
    <row r="11" spans="1:29" ht="12.75">
      <c r="A11" s="3" t="s">
        <v>8</v>
      </c>
      <c r="B11" s="12">
        <v>11</v>
      </c>
      <c r="C11" s="13">
        <v>14</v>
      </c>
      <c r="D11" s="13">
        <v>12</v>
      </c>
      <c r="E11" s="14">
        <v>15</v>
      </c>
      <c r="F11" s="12">
        <v>5</v>
      </c>
      <c r="G11" s="13">
        <v>5</v>
      </c>
      <c r="H11" s="13">
        <v>6</v>
      </c>
      <c r="I11" s="14">
        <v>7</v>
      </c>
      <c r="J11" s="12">
        <v>0</v>
      </c>
      <c r="K11" s="13">
        <v>0</v>
      </c>
      <c r="L11" s="13">
        <v>0</v>
      </c>
      <c r="M11" s="14">
        <v>0</v>
      </c>
      <c r="N11" s="12">
        <v>0</v>
      </c>
      <c r="O11" s="13">
        <v>0</v>
      </c>
      <c r="P11" s="13">
        <v>0</v>
      </c>
      <c r="Q11" s="14">
        <v>0</v>
      </c>
      <c r="R11" s="12">
        <v>0</v>
      </c>
      <c r="S11" s="13">
        <v>0</v>
      </c>
      <c r="T11" s="13">
        <v>0</v>
      </c>
      <c r="U11" s="14">
        <v>0</v>
      </c>
      <c r="V11" s="12">
        <v>0</v>
      </c>
      <c r="W11" s="13">
        <v>0</v>
      </c>
      <c r="X11" s="13">
        <v>0</v>
      </c>
      <c r="Y11" s="14">
        <v>0</v>
      </c>
      <c r="Z11" s="13">
        <v>16</v>
      </c>
      <c r="AA11" s="13">
        <v>19</v>
      </c>
      <c r="AB11" s="13">
        <v>18</v>
      </c>
      <c r="AC11" s="14">
        <v>22</v>
      </c>
    </row>
    <row r="12" spans="1:29" ht="12.75">
      <c r="A12" s="3" t="s">
        <v>9</v>
      </c>
      <c r="B12" s="12">
        <v>13</v>
      </c>
      <c r="C12" s="13">
        <v>13</v>
      </c>
      <c r="D12" s="13">
        <v>14</v>
      </c>
      <c r="E12" s="14">
        <v>17</v>
      </c>
      <c r="F12" s="12">
        <v>10</v>
      </c>
      <c r="G12" s="13">
        <v>12</v>
      </c>
      <c r="H12" s="13">
        <v>9</v>
      </c>
      <c r="I12" s="14">
        <v>10</v>
      </c>
      <c r="J12" s="12">
        <v>1</v>
      </c>
      <c r="K12" s="13">
        <v>1</v>
      </c>
      <c r="L12" s="13">
        <v>1</v>
      </c>
      <c r="M12" s="14">
        <v>1</v>
      </c>
      <c r="N12" s="12">
        <v>0</v>
      </c>
      <c r="O12" s="13">
        <v>0</v>
      </c>
      <c r="P12" s="13">
        <v>0</v>
      </c>
      <c r="Q12" s="14">
        <v>0</v>
      </c>
      <c r="R12" s="12">
        <v>0</v>
      </c>
      <c r="S12" s="13">
        <v>0</v>
      </c>
      <c r="T12" s="13">
        <v>0</v>
      </c>
      <c r="U12" s="14">
        <v>0</v>
      </c>
      <c r="V12" s="12">
        <v>0</v>
      </c>
      <c r="W12" s="13">
        <v>0</v>
      </c>
      <c r="X12" s="13">
        <v>0</v>
      </c>
      <c r="Y12" s="14">
        <v>0</v>
      </c>
      <c r="Z12" s="13">
        <v>24</v>
      </c>
      <c r="AA12" s="13">
        <v>26</v>
      </c>
      <c r="AB12" s="13">
        <v>24</v>
      </c>
      <c r="AC12" s="14">
        <v>28</v>
      </c>
    </row>
    <row r="13" spans="1:29" ht="12.75">
      <c r="A13" s="3" t="s">
        <v>10</v>
      </c>
      <c r="B13" s="12">
        <v>19</v>
      </c>
      <c r="C13" s="13">
        <v>23</v>
      </c>
      <c r="D13" s="13">
        <v>25</v>
      </c>
      <c r="E13" s="14">
        <v>21</v>
      </c>
      <c r="F13" s="12">
        <v>4</v>
      </c>
      <c r="G13" s="13">
        <v>4</v>
      </c>
      <c r="H13" s="13">
        <v>4</v>
      </c>
      <c r="I13" s="14">
        <v>4</v>
      </c>
      <c r="J13" s="12">
        <v>1</v>
      </c>
      <c r="K13" s="13">
        <v>0</v>
      </c>
      <c r="L13" s="13">
        <v>0</v>
      </c>
      <c r="M13" s="14">
        <v>0</v>
      </c>
      <c r="N13" s="12">
        <v>0</v>
      </c>
      <c r="O13" s="13">
        <v>0</v>
      </c>
      <c r="P13" s="13">
        <v>0</v>
      </c>
      <c r="Q13" s="14">
        <v>0</v>
      </c>
      <c r="R13" s="12">
        <v>0</v>
      </c>
      <c r="S13" s="13">
        <v>0</v>
      </c>
      <c r="T13" s="13">
        <v>0</v>
      </c>
      <c r="U13" s="14">
        <v>0</v>
      </c>
      <c r="V13" s="12">
        <v>0</v>
      </c>
      <c r="W13" s="13">
        <v>0</v>
      </c>
      <c r="X13" s="13">
        <v>0</v>
      </c>
      <c r="Y13" s="14">
        <v>0</v>
      </c>
      <c r="Z13" s="13">
        <v>24</v>
      </c>
      <c r="AA13" s="13">
        <v>27</v>
      </c>
      <c r="AB13" s="13">
        <v>29</v>
      </c>
      <c r="AC13" s="14">
        <v>25</v>
      </c>
    </row>
    <row r="14" spans="1:29" ht="12.75">
      <c r="A14" s="3" t="s">
        <v>11</v>
      </c>
      <c r="B14" s="12">
        <v>7</v>
      </c>
      <c r="C14" s="13">
        <v>6</v>
      </c>
      <c r="D14" s="13">
        <v>5</v>
      </c>
      <c r="E14" s="14">
        <v>9</v>
      </c>
      <c r="F14" s="12">
        <v>3</v>
      </c>
      <c r="G14" s="13">
        <v>3</v>
      </c>
      <c r="H14" s="13">
        <v>3</v>
      </c>
      <c r="I14" s="14">
        <v>3</v>
      </c>
      <c r="J14" s="12">
        <v>0</v>
      </c>
      <c r="K14" s="13">
        <v>0</v>
      </c>
      <c r="L14" s="13">
        <v>0</v>
      </c>
      <c r="M14" s="14">
        <v>0</v>
      </c>
      <c r="N14" s="12">
        <v>0</v>
      </c>
      <c r="O14" s="13">
        <v>0</v>
      </c>
      <c r="P14" s="13">
        <v>0</v>
      </c>
      <c r="Q14" s="14">
        <v>0</v>
      </c>
      <c r="R14" s="12">
        <v>0</v>
      </c>
      <c r="S14" s="13">
        <v>0</v>
      </c>
      <c r="T14" s="13">
        <v>0</v>
      </c>
      <c r="U14" s="14">
        <v>0</v>
      </c>
      <c r="V14" s="12">
        <v>0</v>
      </c>
      <c r="W14" s="13">
        <v>0</v>
      </c>
      <c r="X14" s="13">
        <v>0</v>
      </c>
      <c r="Y14" s="14">
        <v>0</v>
      </c>
      <c r="Z14" s="13">
        <v>10</v>
      </c>
      <c r="AA14" s="13">
        <v>9</v>
      </c>
      <c r="AB14" s="13">
        <v>8</v>
      </c>
      <c r="AC14" s="14">
        <v>12</v>
      </c>
    </row>
    <row r="15" spans="1:29" ht="12.75">
      <c r="A15" s="3" t="s">
        <v>12</v>
      </c>
      <c r="B15" s="12">
        <v>4</v>
      </c>
      <c r="C15" s="13">
        <v>3</v>
      </c>
      <c r="D15" s="13">
        <v>4</v>
      </c>
      <c r="E15" s="14">
        <v>4</v>
      </c>
      <c r="F15" s="12">
        <v>2</v>
      </c>
      <c r="G15" s="13">
        <v>2</v>
      </c>
      <c r="H15" s="13">
        <v>3</v>
      </c>
      <c r="I15" s="14">
        <v>3</v>
      </c>
      <c r="J15" s="12">
        <v>3</v>
      </c>
      <c r="K15" s="13">
        <v>1</v>
      </c>
      <c r="L15" s="13">
        <v>1</v>
      </c>
      <c r="M15" s="14">
        <v>2</v>
      </c>
      <c r="N15" s="12">
        <v>0</v>
      </c>
      <c r="O15" s="13">
        <v>0</v>
      </c>
      <c r="P15" s="13">
        <v>0</v>
      </c>
      <c r="Q15" s="14">
        <v>0</v>
      </c>
      <c r="R15" s="12">
        <v>0</v>
      </c>
      <c r="S15" s="13">
        <v>0</v>
      </c>
      <c r="T15" s="13">
        <v>0</v>
      </c>
      <c r="U15" s="14">
        <v>0</v>
      </c>
      <c r="V15" s="12">
        <v>1</v>
      </c>
      <c r="W15" s="13">
        <v>1</v>
      </c>
      <c r="X15" s="13">
        <v>1</v>
      </c>
      <c r="Y15" s="14">
        <v>1</v>
      </c>
      <c r="Z15" s="13">
        <v>10</v>
      </c>
      <c r="AA15" s="13">
        <v>7</v>
      </c>
      <c r="AB15" s="13">
        <v>9</v>
      </c>
      <c r="AC15" s="14">
        <v>10</v>
      </c>
    </row>
    <row r="16" spans="1:29" ht="12.75">
      <c r="A16" s="3" t="s">
        <v>13</v>
      </c>
      <c r="B16" s="12">
        <v>15</v>
      </c>
      <c r="C16" s="13">
        <v>13</v>
      </c>
      <c r="D16" s="13">
        <v>15</v>
      </c>
      <c r="E16" s="14">
        <v>16</v>
      </c>
      <c r="F16" s="12">
        <v>5</v>
      </c>
      <c r="G16" s="13">
        <v>4</v>
      </c>
      <c r="H16" s="13">
        <v>3</v>
      </c>
      <c r="I16" s="14">
        <v>5</v>
      </c>
      <c r="J16" s="12">
        <v>0</v>
      </c>
      <c r="K16" s="13">
        <v>0</v>
      </c>
      <c r="L16" s="13">
        <v>0</v>
      </c>
      <c r="M16" s="14">
        <v>0</v>
      </c>
      <c r="N16" s="12">
        <v>0</v>
      </c>
      <c r="O16" s="13">
        <v>0</v>
      </c>
      <c r="P16" s="13">
        <v>0</v>
      </c>
      <c r="Q16" s="14">
        <v>0</v>
      </c>
      <c r="R16" s="12">
        <v>0</v>
      </c>
      <c r="S16" s="13">
        <v>0</v>
      </c>
      <c r="T16" s="13">
        <v>0</v>
      </c>
      <c r="U16" s="14">
        <v>0</v>
      </c>
      <c r="V16" s="12">
        <v>0</v>
      </c>
      <c r="W16" s="13">
        <v>0</v>
      </c>
      <c r="X16" s="13">
        <v>0</v>
      </c>
      <c r="Y16" s="14">
        <v>0</v>
      </c>
      <c r="Z16" s="13">
        <v>20</v>
      </c>
      <c r="AA16" s="13">
        <v>17</v>
      </c>
      <c r="AB16" s="13">
        <v>18</v>
      </c>
      <c r="AC16" s="14">
        <v>21</v>
      </c>
    </row>
    <row r="17" spans="1:29" ht="12.75">
      <c r="A17" s="3" t="s">
        <v>14</v>
      </c>
      <c r="B17" s="12">
        <v>696</v>
      </c>
      <c r="C17" s="13">
        <v>665</v>
      </c>
      <c r="D17" s="13">
        <v>672</v>
      </c>
      <c r="E17" s="14">
        <v>720</v>
      </c>
      <c r="F17" s="12">
        <v>210</v>
      </c>
      <c r="G17" s="13">
        <v>214</v>
      </c>
      <c r="H17" s="13">
        <v>212</v>
      </c>
      <c r="I17" s="14">
        <v>208</v>
      </c>
      <c r="J17" s="12">
        <v>18</v>
      </c>
      <c r="K17" s="13">
        <v>17</v>
      </c>
      <c r="L17" s="13">
        <v>16</v>
      </c>
      <c r="M17" s="14">
        <v>17</v>
      </c>
      <c r="N17" s="12">
        <v>0</v>
      </c>
      <c r="O17" s="13">
        <v>0</v>
      </c>
      <c r="P17" s="13">
        <v>0</v>
      </c>
      <c r="Q17" s="14">
        <v>0</v>
      </c>
      <c r="R17" s="12">
        <v>0</v>
      </c>
      <c r="S17" s="13">
        <v>0</v>
      </c>
      <c r="T17" s="13">
        <v>0</v>
      </c>
      <c r="U17" s="14">
        <v>0</v>
      </c>
      <c r="V17" s="12">
        <v>0</v>
      </c>
      <c r="W17" s="13">
        <v>2</v>
      </c>
      <c r="X17" s="13">
        <v>2</v>
      </c>
      <c r="Y17" s="14">
        <v>3</v>
      </c>
      <c r="Z17" s="13">
        <v>924</v>
      </c>
      <c r="AA17" s="13">
        <v>898</v>
      </c>
      <c r="AB17" s="13">
        <v>902</v>
      </c>
      <c r="AC17" s="14">
        <v>948</v>
      </c>
    </row>
    <row r="18" spans="1:29" ht="12.75">
      <c r="A18" s="3" t="s">
        <v>15</v>
      </c>
      <c r="B18" s="12">
        <v>45</v>
      </c>
      <c r="C18" s="13">
        <v>36</v>
      </c>
      <c r="D18" s="13">
        <v>45</v>
      </c>
      <c r="E18" s="14">
        <v>56</v>
      </c>
      <c r="F18" s="12">
        <v>10</v>
      </c>
      <c r="G18" s="13">
        <v>11</v>
      </c>
      <c r="H18" s="13">
        <v>12</v>
      </c>
      <c r="I18" s="14">
        <v>13</v>
      </c>
      <c r="J18" s="12">
        <v>0</v>
      </c>
      <c r="K18" s="13">
        <v>0</v>
      </c>
      <c r="L18" s="13">
        <v>1</v>
      </c>
      <c r="M18" s="14">
        <v>0</v>
      </c>
      <c r="N18" s="12">
        <v>0</v>
      </c>
      <c r="O18" s="13">
        <v>0</v>
      </c>
      <c r="P18" s="13">
        <v>0</v>
      </c>
      <c r="Q18" s="14">
        <v>0</v>
      </c>
      <c r="R18" s="12">
        <v>0</v>
      </c>
      <c r="S18" s="13">
        <v>0</v>
      </c>
      <c r="T18" s="13">
        <v>0</v>
      </c>
      <c r="U18" s="14">
        <v>0</v>
      </c>
      <c r="V18" s="12">
        <v>0</v>
      </c>
      <c r="W18" s="13">
        <v>0</v>
      </c>
      <c r="X18" s="13">
        <v>0</v>
      </c>
      <c r="Y18" s="14">
        <v>0</v>
      </c>
      <c r="Z18" s="13">
        <v>55</v>
      </c>
      <c r="AA18" s="13">
        <v>47</v>
      </c>
      <c r="AB18" s="13">
        <v>58</v>
      </c>
      <c r="AC18" s="14">
        <v>69</v>
      </c>
    </row>
    <row r="19" spans="1:29" ht="12.75">
      <c r="A19" s="3" t="s">
        <v>46</v>
      </c>
      <c r="B19" s="12">
        <v>43</v>
      </c>
      <c r="C19" s="13">
        <v>33</v>
      </c>
      <c r="D19" s="13">
        <v>37</v>
      </c>
      <c r="E19" s="14">
        <v>40</v>
      </c>
      <c r="F19" s="12">
        <v>3</v>
      </c>
      <c r="G19" s="13">
        <v>3</v>
      </c>
      <c r="H19" s="13">
        <v>4</v>
      </c>
      <c r="I19" s="14">
        <v>4</v>
      </c>
      <c r="J19" s="12">
        <v>1</v>
      </c>
      <c r="K19" s="13">
        <v>1</v>
      </c>
      <c r="L19" s="13">
        <v>2</v>
      </c>
      <c r="M19" s="14">
        <v>2</v>
      </c>
      <c r="N19" s="12">
        <v>0</v>
      </c>
      <c r="O19" s="13">
        <v>0</v>
      </c>
      <c r="P19" s="13">
        <v>0</v>
      </c>
      <c r="Q19" s="14">
        <v>0</v>
      </c>
      <c r="R19" s="12">
        <v>0</v>
      </c>
      <c r="S19" s="13">
        <v>0</v>
      </c>
      <c r="T19" s="13">
        <v>0</v>
      </c>
      <c r="U19" s="14">
        <v>0</v>
      </c>
      <c r="V19" s="12">
        <v>2</v>
      </c>
      <c r="W19" s="13">
        <v>2</v>
      </c>
      <c r="X19" s="13">
        <v>2</v>
      </c>
      <c r="Y19" s="14">
        <v>2</v>
      </c>
      <c r="Z19" s="13">
        <v>49</v>
      </c>
      <c r="AA19" s="13">
        <v>39</v>
      </c>
      <c r="AB19" s="13">
        <v>45</v>
      </c>
      <c r="AC19" s="14">
        <v>48</v>
      </c>
    </row>
    <row r="20" spans="1:29" ht="12.75">
      <c r="A20" s="3" t="s">
        <v>16</v>
      </c>
      <c r="B20" s="12">
        <v>109</v>
      </c>
      <c r="C20" s="13">
        <v>75</v>
      </c>
      <c r="D20" s="13">
        <v>104</v>
      </c>
      <c r="E20" s="14">
        <v>113</v>
      </c>
      <c r="F20" s="12">
        <v>43</v>
      </c>
      <c r="G20" s="13">
        <v>43</v>
      </c>
      <c r="H20" s="13">
        <v>42</v>
      </c>
      <c r="I20" s="14">
        <v>40</v>
      </c>
      <c r="J20" s="12">
        <v>1</v>
      </c>
      <c r="K20" s="13">
        <v>1</v>
      </c>
      <c r="L20" s="13">
        <v>1</v>
      </c>
      <c r="M20" s="14">
        <v>1</v>
      </c>
      <c r="N20" s="12">
        <v>0</v>
      </c>
      <c r="O20" s="13">
        <v>0</v>
      </c>
      <c r="P20" s="13">
        <v>0</v>
      </c>
      <c r="Q20" s="14">
        <v>0</v>
      </c>
      <c r="R20" s="12">
        <v>0</v>
      </c>
      <c r="S20" s="13">
        <v>0</v>
      </c>
      <c r="T20" s="13">
        <v>0</v>
      </c>
      <c r="U20" s="14">
        <v>0</v>
      </c>
      <c r="V20" s="12">
        <v>1</v>
      </c>
      <c r="W20" s="13">
        <v>1</v>
      </c>
      <c r="X20" s="13">
        <v>1</v>
      </c>
      <c r="Y20" s="14">
        <v>1</v>
      </c>
      <c r="Z20" s="13">
        <v>154</v>
      </c>
      <c r="AA20" s="13">
        <v>120</v>
      </c>
      <c r="AB20" s="13">
        <v>148</v>
      </c>
      <c r="AC20" s="14">
        <v>155</v>
      </c>
    </row>
    <row r="21" spans="1:29" ht="15" customHeight="1">
      <c r="A21" s="3" t="s">
        <v>17</v>
      </c>
      <c r="B21" s="12">
        <v>1458</v>
      </c>
      <c r="C21" s="13">
        <v>1460</v>
      </c>
      <c r="D21" s="13">
        <v>1522</v>
      </c>
      <c r="E21" s="14">
        <v>1563</v>
      </c>
      <c r="F21" s="12">
        <v>399</v>
      </c>
      <c r="G21" s="13">
        <v>389</v>
      </c>
      <c r="H21" s="13">
        <v>401</v>
      </c>
      <c r="I21" s="14">
        <v>418</v>
      </c>
      <c r="J21" s="12">
        <v>6</v>
      </c>
      <c r="K21" s="13">
        <v>7</v>
      </c>
      <c r="L21" s="13">
        <v>4</v>
      </c>
      <c r="M21" s="14">
        <v>6</v>
      </c>
      <c r="N21" s="12">
        <v>1</v>
      </c>
      <c r="O21" s="13">
        <v>2</v>
      </c>
      <c r="P21" s="13">
        <v>1</v>
      </c>
      <c r="Q21" s="14">
        <v>1</v>
      </c>
      <c r="R21" s="12">
        <v>0</v>
      </c>
      <c r="S21" s="13">
        <v>0</v>
      </c>
      <c r="T21" s="13">
        <v>0</v>
      </c>
      <c r="U21" s="14">
        <v>0</v>
      </c>
      <c r="V21" s="12">
        <v>5</v>
      </c>
      <c r="W21" s="13">
        <v>6</v>
      </c>
      <c r="X21" s="13">
        <v>6</v>
      </c>
      <c r="Y21" s="14">
        <v>5</v>
      </c>
      <c r="Z21" s="13">
        <v>1869</v>
      </c>
      <c r="AA21" s="13">
        <v>1864</v>
      </c>
      <c r="AB21" s="13">
        <v>1934</v>
      </c>
      <c r="AC21" s="14">
        <v>1993</v>
      </c>
    </row>
    <row r="22" spans="1:29" ht="12.75">
      <c r="A22" s="3" t="s">
        <v>18</v>
      </c>
      <c r="B22" s="12">
        <v>9</v>
      </c>
      <c r="C22" s="13">
        <v>8</v>
      </c>
      <c r="D22" s="13">
        <v>8</v>
      </c>
      <c r="E22" s="14">
        <v>6</v>
      </c>
      <c r="F22" s="12">
        <v>1</v>
      </c>
      <c r="G22" s="13">
        <v>2</v>
      </c>
      <c r="H22" s="13">
        <v>2</v>
      </c>
      <c r="I22" s="14">
        <v>2</v>
      </c>
      <c r="J22" s="12">
        <v>2</v>
      </c>
      <c r="K22" s="13">
        <v>2</v>
      </c>
      <c r="L22" s="13">
        <v>3</v>
      </c>
      <c r="M22" s="14">
        <v>2</v>
      </c>
      <c r="N22" s="12">
        <v>0</v>
      </c>
      <c r="O22" s="13">
        <v>0</v>
      </c>
      <c r="P22" s="13">
        <v>0</v>
      </c>
      <c r="Q22" s="14">
        <v>0</v>
      </c>
      <c r="R22" s="12">
        <v>0</v>
      </c>
      <c r="S22" s="13">
        <v>0</v>
      </c>
      <c r="T22" s="13">
        <v>0</v>
      </c>
      <c r="U22" s="14">
        <v>0</v>
      </c>
      <c r="V22" s="12">
        <v>1</v>
      </c>
      <c r="W22" s="13">
        <v>1</v>
      </c>
      <c r="X22" s="13">
        <v>1</v>
      </c>
      <c r="Y22" s="14">
        <v>1</v>
      </c>
      <c r="Z22" s="13">
        <v>13</v>
      </c>
      <c r="AA22" s="13">
        <v>13</v>
      </c>
      <c r="AB22" s="13">
        <v>14</v>
      </c>
      <c r="AC22" s="14">
        <v>11</v>
      </c>
    </row>
    <row r="23" spans="1:29" ht="12.75">
      <c r="A23" s="3" t="s">
        <v>19</v>
      </c>
      <c r="B23" s="12">
        <v>83</v>
      </c>
      <c r="C23" s="13">
        <v>87</v>
      </c>
      <c r="D23" s="13">
        <v>80</v>
      </c>
      <c r="E23" s="14">
        <v>89</v>
      </c>
      <c r="F23" s="12">
        <v>14</v>
      </c>
      <c r="G23" s="13">
        <v>15</v>
      </c>
      <c r="H23" s="13">
        <v>13</v>
      </c>
      <c r="I23" s="14">
        <v>13</v>
      </c>
      <c r="J23" s="12">
        <v>24</v>
      </c>
      <c r="K23" s="13">
        <v>18</v>
      </c>
      <c r="L23" s="13">
        <v>27</v>
      </c>
      <c r="M23" s="14">
        <v>23</v>
      </c>
      <c r="N23" s="12">
        <v>0</v>
      </c>
      <c r="O23" s="13">
        <v>0</v>
      </c>
      <c r="P23" s="13">
        <v>0</v>
      </c>
      <c r="Q23" s="14">
        <v>0</v>
      </c>
      <c r="R23" s="12">
        <v>0</v>
      </c>
      <c r="S23" s="13">
        <v>0</v>
      </c>
      <c r="T23" s="13">
        <v>0</v>
      </c>
      <c r="U23" s="14">
        <v>0</v>
      </c>
      <c r="V23" s="12">
        <v>1</v>
      </c>
      <c r="W23" s="13">
        <v>0</v>
      </c>
      <c r="X23" s="13">
        <v>0</v>
      </c>
      <c r="Y23" s="14">
        <v>0</v>
      </c>
      <c r="Z23" s="13">
        <v>122</v>
      </c>
      <c r="AA23" s="13">
        <v>120</v>
      </c>
      <c r="AB23" s="13">
        <v>120</v>
      </c>
      <c r="AC23" s="14">
        <v>125</v>
      </c>
    </row>
    <row r="24" spans="1:29" ht="12.75">
      <c r="A24" s="3" t="s">
        <v>20</v>
      </c>
      <c r="B24" s="12">
        <v>1</v>
      </c>
      <c r="C24" s="13">
        <v>1</v>
      </c>
      <c r="D24" s="13">
        <v>3</v>
      </c>
      <c r="E24" s="14">
        <v>6</v>
      </c>
      <c r="F24" s="12">
        <v>1</v>
      </c>
      <c r="G24" s="13">
        <v>1</v>
      </c>
      <c r="H24" s="13">
        <v>1</v>
      </c>
      <c r="I24" s="14">
        <v>1</v>
      </c>
      <c r="J24" s="12">
        <v>0</v>
      </c>
      <c r="K24" s="13">
        <v>0</v>
      </c>
      <c r="L24" s="13">
        <v>1</v>
      </c>
      <c r="M24" s="14">
        <v>1</v>
      </c>
      <c r="N24" s="12">
        <v>0</v>
      </c>
      <c r="O24" s="13">
        <v>0</v>
      </c>
      <c r="P24" s="13">
        <v>0</v>
      </c>
      <c r="Q24" s="14">
        <v>0</v>
      </c>
      <c r="R24" s="12">
        <v>0</v>
      </c>
      <c r="S24" s="13">
        <v>0</v>
      </c>
      <c r="T24" s="13">
        <v>0</v>
      </c>
      <c r="U24" s="14">
        <v>0</v>
      </c>
      <c r="V24" s="12">
        <v>0</v>
      </c>
      <c r="W24" s="13">
        <v>0</v>
      </c>
      <c r="X24" s="13">
        <v>0</v>
      </c>
      <c r="Y24" s="14">
        <v>0</v>
      </c>
      <c r="Z24" s="13">
        <v>2</v>
      </c>
      <c r="AA24" s="13">
        <v>2</v>
      </c>
      <c r="AB24" s="13">
        <v>5</v>
      </c>
      <c r="AC24" s="14">
        <v>8</v>
      </c>
    </row>
    <row r="25" spans="1:29" ht="12.75">
      <c r="A25" s="3" t="s">
        <v>21</v>
      </c>
      <c r="B25" s="12">
        <v>4</v>
      </c>
      <c r="C25" s="13">
        <v>5</v>
      </c>
      <c r="D25" s="13">
        <v>3</v>
      </c>
      <c r="E25" s="14">
        <v>4</v>
      </c>
      <c r="F25" s="12">
        <v>1</v>
      </c>
      <c r="G25" s="13">
        <v>2</v>
      </c>
      <c r="H25" s="13">
        <v>2</v>
      </c>
      <c r="I25" s="14">
        <v>1</v>
      </c>
      <c r="J25" s="12">
        <v>0</v>
      </c>
      <c r="K25" s="13">
        <v>0</v>
      </c>
      <c r="L25" s="13">
        <v>0</v>
      </c>
      <c r="M25" s="14">
        <v>0</v>
      </c>
      <c r="N25" s="12">
        <v>0</v>
      </c>
      <c r="O25" s="13">
        <v>0</v>
      </c>
      <c r="P25" s="13">
        <v>0</v>
      </c>
      <c r="Q25" s="14">
        <v>0</v>
      </c>
      <c r="R25" s="12">
        <v>0</v>
      </c>
      <c r="S25" s="13">
        <v>0</v>
      </c>
      <c r="T25" s="13">
        <v>0</v>
      </c>
      <c r="U25" s="14">
        <v>0</v>
      </c>
      <c r="V25" s="12">
        <v>0</v>
      </c>
      <c r="W25" s="13">
        <v>0</v>
      </c>
      <c r="X25" s="13">
        <v>0</v>
      </c>
      <c r="Y25" s="14">
        <v>0</v>
      </c>
      <c r="Z25" s="13">
        <v>5</v>
      </c>
      <c r="AA25" s="13">
        <v>7</v>
      </c>
      <c r="AB25" s="13">
        <v>5</v>
      </c>
      <c r="AC25" s="14">
        <v>5</v>
      </c>
    </row>
    <row r="26" spans="1:29" ht="12.75">
      <c r="A26" s="3" t="s">
        <v>22</v>
      </c>
      <c r="B26" s="12">
        <v>111</v>
      </c>
      <c r="C26" s="13">
        <v>106</v>
      </c>
      <c r="D26" s="13">
        <v>108</v>
      </c>
      <c r="E26" s="14">
        <v>111</v>
      </c>
      <c r="F26" s="12">
        <v>65</v>
      </c>
      <c r="G26" s="13">
        <v>65</v>
      </c>
      <c r="H26" s="13">
        <v>68</v>
      </c>
      <c r="I26" s="14">
        <v>70</v>
      </c>
      <c r="J26" s="12">
        <v>4</v>
      </c>
      <c r="K26" s="13">
        <v>3</v>
      </c>
      <c r="L26" s="13">
        <v>3</v>
      </c>
      <c r="M26" s="14">
        <v>4</v>
      </c>
      <c r="N26" s="12">
        <v>0</v>
      </c>
      <c r="O26" s="13">
        <v>0</v>
      </c>
      <c r="P26" s="13">
        <v>0</v>
      </c>
      <c r="Q26" s="14">
        <v>0</v>
      </c>
      <c r="R26" s="12">
        <v>0</v>
      </c>
      <c r="S26" s="13">
        <v>0</v>
      </c>
      <c r="T26" s="13">
        <v>0</v>
      </c>
      <c r="U26" s="14">
        <v>0</v>
      </c>
      <c r="V26" s="12">
        <v>0</v>
      </c>
      <c r="W26" s="13">
        <v>1</v>
      </c>
      <c r="X26" s="13">
        <v>1</v>
      </c>
      <c r="Y26" s="14">
        <v>1</v>
      </c>
      <c r="Z26" s="13">
        <v>180</v>
      </c>
      <c r="AA26" s="13">
        <v>175</v>
      </c>
      <c r="AB26" s="13">
        <v>180</v>
      </c>
      <c r="AC26" s="14">
        <v>186</v>
      </c>
    </row>
    <row r="27" spans="1:29" ht="12.75">
      <c r="A27" s="3" t="s">
        <v>23</v>
      </c>
      <c r="B27" s="12">
        <v>199</v>
      </c>
      <c r="C27" s="13">
        <v>200</v>
      </c>
      <c r="D27" s="13">
        <v>207</v>
      </c>
      <c r="E27" s="14">
        <v>211</v>
      </c>
      <c r="F27" s="12">
        <v>49</v>
      </c>
      <c r="G27" s="13">
        <v>51</v>
      </c>
      <c r="H27" s="13">
        <v>51</v>
      </c>
      <c r="I27" s="14">
        <v>50</v>
      </c>
      <c r="J27" s="12">
        <v>34</v>
      </c>
      <c r="K27" s="13">
        <v>40</v>
      </c>
      <c r="L27" s="13">
        <v>45</v>
      </c>
      <c r="M27" s="14">
        <v>43</v>
      </c>
      <c r="N27" s="12">
        <v>0</v>
      </c>
      <c r="O27" s="13">
        <v>0</v>
      </c>
      <c r="P27" s="13">
        <v>0</v>
      </c>
      <c r="Q27" s="14">
        <v>0</v>
      </c>
      <c r="R27" s="12">
        <v>0</v>
      </c>
      <c r="S27" s="13">
        <v>0</v>
      </c>
      <c r="T27" s="13">
        <v>0</v>
      </c>
      <c r="U27" s="14">
        <v>0</v>
      </c>
      <c r="V27" s="12">
        <v>10</v>
      </c>
      <c r="W27" s="13">
        <v>10</v>
      </c>
      <c r="X27" s="13">
        <v>9</v>
      </c>
      <c r="Y27" s="14">
        <v>9</v>
      </c>
      <c r="Z27" s="13">
        <v>292</v>
      </c>
      <c r="AA27" s="13">
        <v>301</v>
      </c>
      <c r="AB27" s="13">
        <v>312</v>
      </c>
      <c r="AC27" s="14">
        <v>313</v>
      </c>
    </row>
    <row r="28" spans="1:29" ht="12.75">
      <c r="A28" s="3" t="s">
        <v>24</v>
      </c>
      <c r="B28" s="12">
        <v>663</v>
      </c>
      <c r="C28" s="13">
        <v>692</v>
      </c>
      <c r="D28" s="13">
        <v>686</v>
      </c>
      <c r="E28" s="14">
        <v>732</v>
      </c>
      <c r="F28" s="12">
        <v>140</v>
      </c>
      <c r="G28" s="13">
        <v>138</v>
      </c>
      <c r="H28" s="13">
        <v>141</v>
      </c>
      <c r="I28" s="14">
        <v>137</v>
      </c>
      <c r="J28" s="12">
        <v>22</v>
      </c>
      <c r="K28" s="13">
        <v>19</v>
      </c>
      <c r="L28" s="13">
        <v>40</v>
      </c>
      <c r="M28" s="14">
        <v>21</v>
      </c>
      <c r="N28" s="12">
        <v>1</v>
      </c>
      <c r="O28" s="13">
        <v>1</v>
      </c>
      <c r="P28" s="13">
        <v>1</v>
      </c>
      <c r="Q28" s="14">
        <v>2</v>
      </c>
      <c r="R28" s="12">
        <v>0</v>
      </c>
      <c r="S28" s="13">
        <v>0</v>
      </c>
      <c r="T28" s="13">
        <v>0</v>
      </c>
      <c r="U28" s="14">
        <v>0</v>
      </c>
      <c r="V28" s="12">
        <v>12</v>
      </c>
      <c r="W28" s="13">
        <v>10</v>
      </c>
      <c r="X28" s="13">
        <v>10</v>
      </c>
      <c r="Y28" s="14">
        <v>11</v>
      </c>
      <c r="Z28" s="13">
        <v>838</v>
      </c>
      <c r="AA28" s="13">
        <v>860</v>
      </c>
      <c r="AB28" s="13">
        <v>878</v>
      </c>
      <c r="AC28" s="14">
        <v>903</v>
      </c>
    </row>
    <row r="29" spans="1:29" ht="12.75">
      <c r="A29" s="3" t="s">
        <v>47</v>
      </c>
      <c r="B29" s="12">
        <v>24</v>
      </c>
      <c r="C29" s="13">
        <v>24</v>
      </c>
      <c r="D29" s="13">
        <v>25</v>
      </c>
      <c r="E29" s="14">
        <v>26</v>
      </c>
      <c r="F29" s="12">
        <v>5</v>
      </c>
      <c r="G29" s="13">
        <v>5</v>
      </c>
      <c r="H29" s="13">
        <v>5</v>
      </c>
      <c r="I29" s="14">
        <v>3</v>
      </c>
      <c r="J29" s="12">
        <v>0</v>
      </c>
      <c r="K29" s="13">
        <v>0</v>
      </c>
      <c r="L29" s="13">
        <v>0</v>
      </c>
      <c r="M29" s="14">
        <v>1</v>
      </c>
      <c r="N29" s="12">
        <v>0</v>
      </c>
      <c r="O29" s="13">
        <v>0</v>
      </c>
      <c r="P29" s="13">
        <v>0</v>
      </c>
      <c r="Q29" s="14">
        <v>0</v>
      </c>
      <c r="R29" s="12">
        <v>0</v>
      </c>
      <c r="S29" s="13">
        <v>0</v>
      </c>
      <c r="T29" s="13">
        <v>0</v>
      </c>
      <c r="U29" s="14">
        <v>0</v>
      </c>
      <c r="V29" s="12">
        <v>1</v>
      </c>
      <c r="W29" s="13">
        <v>1</v>
      </c>
      <c r="X29" s="13">
        <v>1</v>
      </c>
      <c r="Y29" s="14">
        <v>1</v>
      </c>
      <c r="Z29" s="13">
        <v>30</v>
      </c>
      <c r="AA29" s="13">
        <v>30</v>
      </c>
      <c r="AB29" s="13">
        <v>31</v>
      </c>
      <c r="AC29" s="14">
        <v>31</v>
      </c>
    </row>
    <row r="30" spans="1:29" ht="12.75">
      <c r="A30" s="3" t="s">
        <v>48</v>
      </c>
      <c r="B30" s="12">
        <v>1681</v>
      </c>
      <c r="C30" s="13">
        <v>1736</v>
      </c>
      <c r="D30" s="13">
        <v>1720</v>
      </c>
      <c r="E30" s="14">
        <v>1805</v>
      </c>
      <c r="F30" s="12">
        <v>342</v>
      </c>
      <c r="G30" s="13">
        <v>344</v>
      </c>
      <c r="H30" s="13">
        <v>352</v>
      </c>
      <c r="I30" s="14">
        <v>375</v>
      </c>
      <c r="J30" s="12">
        <v>2527</v>
      </c>
      <c r="K30" s="13">
        <v>2400</v>
      </c>
      <c r="L30" s="13">
        <v>3460</v>
      </c>
      <c r="M30" s="14">
        <v>2737</v>
      </c>
      <c r="N30" s="12">
        <v>1</v>
      </c>
      <c r="O30" s="13">
        <v>1</v>
      </c>
      <c r="P30" s="13">
        <v>1</v>
      </c>
      <c r="Q30" s="14">
        <v>1</v>
      </c>
      <c r="R30" s="12">
        <v>0</v>
      </c>
      <c r="S30" s="13">
        <v>0</v>
      </c>
      <c r="T30" s="13">
        <v>0</v>
      </c>
      <c r="U30" s="14">
        <v>0</v>
      </c>
      <c r="V30" s="12">
        <v>188</v>
      </c>
      <c r="W30" s="13">
        <v>176</v>
      </c>
      <c r="X30" s="13">
        <v>172</v>
      </c>
      <c r="Y30" s="14">
        <v>169</v>
      </c>
      <c r="Z30" s="13">
        <v>4739</v>
      </c>
      <c r="AA30" s="13">
        <v>4657</v>
      </c>
      <c r="AB30" s="13">
        <v>5705</v>
      </c>
      <c r="AC30" s="14">
        <v>5087</v>
      </c>
    </row>
    <row r="31" spans="1:29" ht="12.75">
      <c r="A31" s="29" t="s">
        <v>26</v>
      </c>
      <c r="B31" s="12">
        <v>28</v>
      </c>
      <c r="C31" s="13">
        <v>27</v>
      </c>
      <c r="D31" s="13">
        <v>26</v>
      </c>
      <c r="E31" s="14">
        <v>30</v>
      </c>
      <c r="F31" s="12">
        <v>18</v>
      </c>
      <c r="G31" s="4">
        <v>19</v>
      </c>
      <c r="H31" s="13">
        <v>19</v>
      </c>
      <c r="I31" s="14">
        <v>19</v>
      </c>
      <c r="J31" s="12">
        <v>0</v>
      </c>
      <c r="K31" s="13">
        <v>0</v>
      </c>
      <c r="L31" s="13"/>
      <c r="M31" s="14">
        <v>0</v>
      </c>
      <c r="N31" s="12">
        <v>0</v>
      </c>
      <c r="O31" s="13">
        <v>0</v>
      </c>
      <c r="P31" s="13">
        <v>0</v>
      </c>
      <c r="Q31" s="14">
        <v>0</v>
      </c>
      <c r="R31" s="12">
        <v>0</v>
      </c>
      <c r="S31" s="13">
        <v>0</v>
      </c>
      <c r="T31" s="13">
        <v>0</v>
      </c>
      <c r="U31" s="14">
        <v>0</v>
      </c>
      <c r="V31" s="12">
        <v>0</v>
      </c>
      <c r="W31" s="13">
        <v>0</v>
      </c>
      <c r="X31" s="13">
        <v>0</v>
      </c>
      <c r="Y31" s="14">
        <v>0</v>
      </c>
      <c r="Z31" s="13">
        <v>46</v>
      </c>
      <c r="AA31" s="13">
        <v>46</v>
      </c>
      <c r="AB31" s="13">
        <v>45</v>
      </c>
      <c r="AC31" s="14">
        <v>49</v>
      </c>
    </row>
    <row r="32" spans="1:29" s="7" customFormat="1" ht="22.5" customHeight="1">
      <c r="A32" s="20" t="s">
        <v>27</v>
      </c>
      <c r="B32" s="31">
        <f>SUM(B6:B31)</f>
        <v>5760</v>
      </c>
      <c r="C32" s="27">
        <f>SUM(C6:C31)</f>
        <v>5742</v>
      </c>
      <c r="D32" s="27">
        <f aca="true" t="shared" si="0" ref="D32:AC32">SUM(D6:D31)</f>
        <v>5831</v>
      </c>
      <c r="E32" s="28">
        <f t="shared" si="0"/>
        <v>6148</v>
      </c>
      <c r="F32" s="31">
        <f t="shared" si="0"/>
        <v>1539</v>
      </c>
      <c r="G32" s="27">
        <f t="shared" si="0"/>
        <v>1537</v>
      </c>
      <c r="H32" s="27">
        <f t="shared" si="0"/>
        <v>1550</v>
      </c>
      <c r="I32" s="28">
        <f t="shared" si="0"/>
        <v>1590</v>
      </c>
      <c r="J32" s="31">
        <f t="shared" si="0"/>
        <v>2784</v>
      </c>
      <c r="K32" s="27">
        <f t="shared" si="0"/>
        <v>2602</v>
      </c>
      <c r="L32" s="27">
        <f t="shared" si="0"/>
        <v>3818</v>
      </c>
      <c r="M32" s="28">
        <f t="shared" si="0"/>
        <v>3034</v>
      </c>
      <c r="N32" s="31">
        <f>SUM(N6:N31)</f>
        <v>3</v>
      </c>
      <c r="O32" s="27">
        <f t="shared" si="0"/>
        <v>4</v>
      </c>
      <c r="P32" s="27">
        <f t="shared" si="0"/>
        <v>3</v>
      </c>
      <c r="Q32" s="28">
        <f t="shared" si="0"/>
        <v>4</v>
      </c>
      <c r="R32" s="31">
        <f t="shared" si="0"/>
        <v>0</v>
      </c>
      <c r="S32" s="27">
        <f t="shared" si="0"/>
        <v>0</v>
      </c>
      <c r="T32" s="27">
        <f t="shared" si="0"/>
        <v>0</v>
      </c>
      <c r="U32" s="28">
        <f t="shared" si="0"/>
        <v>0</v>
      </c>
      <c r="V32" s="31">
        <f t="shared" si="0"/>
        <v>239</v>
      </c>
      <c r="W32" s="27">
        <f t="shared" si="0"/>
        <v>227</v>
      </c>
      <c r="X32" s="27">
        <f t="shared" si="0"/>
        <v>223</v>
      </c>
      <c r="Y32" s="28">
        <f t="shared" si="0"/>
        <v>222</v>
      </c>
      <c r="Z32" s="27">
        <f>SUM(Z6:Z31)</f>
        <v>10325</v>
      </c>
      <c r="AA32" s="27">
        <f t="shared" si="0"/>
        <v>10112</v>
      </c>
      <c r="AB32" s="27">
        <f t="shared" si="0"/>
        <v>11425</v>
      </c>
      <c r="AC32" s="28">
        <f t="shared" si="0"/>
        <v>10998</v>
      </c>
    </row>
    <row r="33" spans="1:29" ht="12.7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6"/>
      <c r="AA33" s="6"/>
      <c r="AB33" s="6"/>
      <c r="AC33" s="5"/>
    </row>
    <row r="34" spans="1:29" ht="18.75" customHeight="1">
      <c r="A34" s="10" t="s">
        <v>28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32"/>
    </row>
    <row r="35" spans="1:29" ht="17.25" customHeight="1">
      <c r="A35" s="16" t="s">
        <v>30</v>
      </c>
      <c r="B35" s="13">
        <v>1931</v>
      </c>
      <c r="C35" s="13">
        <v>1995</v>
      </c>
      <c r="D35" s="13">
        <v>2069</v>
      </c>
      <c r="E35" s="13">
        <v>2118</v>
      </c>
      <c r="F35" s="13">
        <v>460</v>
      </c>
      <c r="G35" s="13">
        <v>450</v>
      </c>
      <c r="H35" s="13">
        <v>432</v>
      </c>
      <c r="I35" s="13">
        <v>431</v>
      </c>
      <c r="J35" s="13">
        <v>762</v>
      </c>
      <c r="K35" s="13">
        <v>776</v>
      </c>
      <c r="L35" s="13">
        <v>1184</v>
      </c>
      <c r="M35" s="13">
        <v>880</v>
      </c>
      <c r="N35" s="13">
        <v>0</v>
      </c>
      <c r="O35" s="13">
        <v>0</v>
      </c>
      <c r="P35" s="13">
        <v>0</v>
      </c>
      <c r="Q35" s="13">
        <v>1</v>
      </c>
      <c r="R35" s="13">
        <v>0</v>
      </c>
      <c r="S35" s="13">
        <v>0</v>
      </c>
      <c r="T35" s="13">
        <v>0</v>
      </c>
      <c r="U35" s="13">
        <v>0</v>
      </c>
      <c r="V35" s="13">
        <v>292</v>
      </c>
      <c r="W35" s="13">
        <v>286</v>
      </c>
      <c r="X35" s="13">
        <v>274</v>
      </c>
      <c r="Y35" s="13"/>
      <c r="Z35" s="13">
        <v>3445</v>
      </c>
      <c r="AA35" s="13">
        <v>3507</v>
      </c>
      <c r="AB35" s="13">
        <v>3959</v>
      </c>
      <c r="AC35" s="14">
        <v>3726</v>
      </c>
    </row>
    <row r="36" spans="1:29" ht="12.75">
      <c r="A36" s="11" t="s">
        <v>29</v>
      </c>
      <c r="B36" s="13">
        <v>1010</v>
      </c>
      <c r="C36" s="13">
        <v>1007</v>
      </c>
      <c r="D36" s="13">
        <v>1014</v>
      </c>
      <c r="E36" s="13">
        <v>1093</v>
      </c>
      <c r="F36" s="13">
        <v>1831</v>
      </c>
      <c r="G36" s="13">
        <v>1842</v>
      </c>
      <c r="H36" s="13">
        <v>1829</v>
      </c>
      <c r="I36" s="13">
        <v>1850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7</v>
      </c>
      <c r="W36" s="13">
        <v>8</v>
      </c>
      <c r="X36" s="13">
        <v>9</v>
      </c>
      <c r="Y36" s="13"/>
      <c r="Z36" s="13">
        <v>2848</v>
      </c>
      <c r="AA36" s="13">
        <v>2857</v>
      </c>
      <c r="AB36" s="13">
        <v>2852</v>
      </c>
      <c r="AC36" s="14">
        <v>2953</v>
      </c>
    </row>
    <row r="37" spans="1:29" ht="12.75">
      <c r="A37" s="11" t="s">
        <v>41</v>
      </c>
      <c r="B37" s="13">
        <v>1415</v>
      </c>
      <c r="C37" s="13">
        <v>1497</v>
      </c>
      <c r="D37" s="13">
        <v>1584</v>
      </c>
      <c r="E37" s="13">
        <v>1679</v>
      </c>
      <c r="F37" s="13">
        <v>293</v>
      </c>
      <c r="G37" s="13">
        <v>301</v>
      </c>
      <c r="H37" s="13">
        <v>308</v>
      </c>
      <c r="I37" s="13">
        <v>331</v>
      </c>
      <c r="J37" s="13">
        <v>33</v>
      </c>
      <c r="K37" s="13">
        <v>26</v>
      </c>
      <c r="L37" s="13">
        <v>27</v>
      </c>
      <c r="M37" s="13">
        <v>42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126</v>
      </c>
      <c r="W37" s="13">
        <v>128</v>
      </c>
      <c r="X37" s="13">
        <v>118</v>
      </c>
      <c r="Y37" s="13"/>
      <c r="Z37" s="13">
        <v>1867</v>
      </c>
      <c r="AA37" s="13">
        <v>1952</v>
      </c>
      <c r="AB37" s="13">
        <v>2037</v>
      </c>
      <c r="AC37" s="14">
        <v>2176</v>
      </c>
    </row>
    <row r="38" spans="1:29" ht="12.75">
      <c r="A38" s="11" t="s">
        <v>35</v>
      </c>
      <c r="B38" s="13">
        <v>498</v>
      </c>
      <c r="C38" s="13">
        <v>627</v>
      </c>
      <c r="D38" s="13">
        <v>649</v>
      </c>
      <c r="E38" s="13">
        <v>726</v>
      </c>
      <c r="F38" s="13">
        <v>52</v>
      </c>
      <c r="G38" s="13">
        <v>50</v>
      </c>
      <c r="H38" s="13">
        <v>55</v>
      </c>
      <c r="I38" s="13">
        <v>68</v>
      </c>
      <c r="J38" s="13">
        <v>327</v>
      </c>
      <c r="K38" s="13">
        <v>326</v>
      </c>
      <c r="L38" s="13">
        <v>252</v>
      </c>
      <c r="M38" s="13">
        <v>320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898</v>
      </c>
      <c r="W38" s="13">
        <v>921</v>
      </c>
      <c r="X38" s="13">
        <v>945</v>
      </c>
      <c r="Y38" s="13"/>
      <c r="Z38" s="13">
        <v>1775</v>
      </c>
      <c r="AA38" s="13">
        <v>1924</v>
      </c>
      <c r="AB38" s="13">
        <v>1901</v>
      </c>
      <c r="AC38" s="14">
        <v>2120</v>
      </c>
    </row>
    <row r="39" spans="1:29" ht="12.75">
      <c r="A39" s="11" t="s">
        <v>33</v>
      </c>
      <c r="B39" s="13">
        <v>990</v>
      </c>
      <c r="C39" s="13">
        <v>1034</v>
      </c>
      <c r="D39" s="13">
        <v>1152</v>
      </c>
      <c r="E39" s="13">
        <v>1264</v>
      </c>
      <c r="F39" s="13">
        <v>141</v>
      </c>
      <c r="G39" s="13">
        <v>141</v>
      </c>
      <c r="H39" s="13">
        <v>149</v>
      </c>
      <c r="I39" s="13">
        <v>161</v>
      </c>
      <c r="J39" s="13">
        <v>71</v>
      </c>
      <c r="K39" s="13">
        <v>81</v>
      </c>
      <c r="L39" s="13">
        <v>87</v>
      </c>
      <c r="M39" s="13">
        <v>124</v>
      </c>
      <c r="N39" s="13">
        <v>1</v>
      </c>
      <c r="O39" s="13">
        <v>1</v>
      </c>
      <c r="P39" s="13">
        <v>1</v>
      </c>
      <c r="Q39" s="13">
        <v>1</v>
      </c>
      <c r="R39" s="13">
        <v>0</v>
      </c>
      <c r="S39" s="13">
        <v>0</v>
      </c>
      <c r="T39" s="13">
        <v>0</v>
      </c>
      <c r="U39" s="13">
        <v>0</v>
      </c>
      <c r="V39" s="13">
        <v>138</v>
      </c>
      <c r="W39" s="13">
        <v>153</v>
      </c>
      <c r="X39" s="13">
        <v>172</v>
      </c>
      <c r="Y39" s="13"/>
      <c r="Z39" s="13">
        <v>1341</v>
      </c>
      <c r="AA39" s="13">
        <v>1410</v>
      </c>
      <c r="AB39" s="13">
        <v>1561</v>
      </c>
      <c r="AC39" s="14">
        <v>1749</v>
      </c>
    </row>
    <row r="40" spans="1:29" ht="12.75">
      <c r="A40" s="11" t="s">
        <v>25</v>
      </c>
      <c r="B40" s="13">
        <v>655</v>
      </c>
      <c r="C40" s="13">
        <v>225</v>
      </c>
      <c r="D40" s="13">
        <v>449</v>
      </c>
      <c r="E40" s="13">
        <v>521</v>
      </c>
      <c r="F40" s="13">
        <v>245</v>
      </c>
      <c r="G40" s="13">
        <v>29</v>
      </c>
      <c r="H40" s="13">
        <v>78</v>
      </c>
      <c r="I40" s="13">
        <v>54</v>
      </c>
      <c r="J40" s="13">
        <v>7</v>
      </c>
      <c r="K40" s="13">
        <v>675</v>
      </c>
      <c r="L40" s="13">
        <v>52</v>
      </c>
      <c r="M40" s="13">
        <v>153</v>
      </c>
      <c r="N40" s="13">
        <v>1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19</v>
      </c>
      <c r="X40" s="13">
        <v>348</v>
      </c>
      <c r="Y40" s="13"/>
      <c r="Z40" s="13">
        <v>908</v>
      </c>
      <c r="AA40" s="13">
        <v>948</v>
      </c>
      <c r="AB40" s="13">
        <v>927</v>
      </c>
      <c r="AC40" s="14">
        <v>978</v>
      </c>
    </row>
    <row r="41" spans="1:29" ht="12.75">
      <c r="A41" s="11" t="s">
        <v>32</v>
      </c>
      <c r="B41" s="13">
        <v>421</v>
      </c>
      <c r="C41" s="13">
        <v>439</v>
      </c>
      <c r="D41" s="13">
        <v>490</v>
      </c>
      <c r="E41" s="13">
        <v>467</v>
      </c>
      <c r="F41" s="13">
        <v>73</v>
      </c>
      <c r="G41" s="13">
        <v>74</v>
      </c>
      <c r="H41" s="13">
        <v>49</v>
      </c>
      <c r="I41" s="13">
        <v>77</v>
      </c>
      <c r="J41" s="13">
        <v>51</v>
      </c>
      <c r="K41" s="13">
        <v>53</v>
      </c>
      <c r="L41" s="13">
        <v>115</v>
      </c>
      <c r="M41" s="13">
        <v>61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349</v>
      </c>
      <c r="W41" s="13">
        <v>351</v>
      </c>
      <c r="X41" s="13">
        <v>258</v>
      </c>
      <c r="Y41" s="13"/>
      <c r="Z41" s="13">
        <v>894</v>
      </c>
      <c r="AA41" s="13">
        <v>917</v>
      </c>
      <c r="AB41" s="13">
        <v>912</v>
      </c>
      <c r="AC41" s="14">
        <v>968</v>
      </c>
    </row>
    <row r="42" spans="1:29" ht="12.75">
      <c r="A42" s="11" t="s">
        <v>34</v>
      </c>
      <c r="B42" s="13">
        <v>392</v>
      </c>
      <c r="C42" s="13">
        <v>464</v>
      </c>
      <c r="D42" s="13">
        <v>563</v>
      </c>
      <c r="E42" s="13">
        <v>613</v>
      </c>
      <c r="F42" s="13">
        <v>38</v>
      </c>
      <c r="G42" s="13">
        <v>41</v>
      </c>
      <c r="H42" s="13">
        <v>236</v>
      </c>
      <c r="I42" s="13">
        <v>239</v>
      </c>
      <c r="J42" s="13">
        <v>107</v>
      </c>
      <c r="K42" s="13">
        <v>122</v>
      </c>
      <c r="L42" s="13">
        <v>7</v>
      </c>
      <c r="M42" s="13">
        <v>6</v>
      </c>
      <c r="N42" s="13">
        <v>0</v>
      </c>
      <c r="O42" s="13">
        <v>0</v>
      </c>
      <c r="P42" s="13">
        <v>2</v>
      </c>
      <c r="Q42" s="13">
        <v>1</v>
      </c>
      <c r="R42" s="13">
        <v>0</v>
      </c>
      <c r="S42" s="13">
        <v>0</v>
      </c>
      <c r="T42" s="13">
        <v>0</v>
      </c>
      <c r="U42" s="13">
        <v>0</v>
      </c>
      <c r="V42" s="13">
        <v>265</v>
      </c>
      <c r="W42" s="13">
        <v>266</v>
      </c>
      <c r="X42" s="13">
        <v>0</v>
      </c>
      <c r="Y42" s="13"/>
      <c r="Z42" s="13">
        <v>802</v>
      </c>
      <c r="AA42" s="13">
        <v>893</v>
      </c>
      <c r="AB42" s="13">
        <v>808</v>
      </c>
      <c r="AC42" s="14">
        <v>859</v>
      </c>
    </row>
    <row r="43" spans="1:29" ht="12.75">
      <c r="A43" s="11" t="s">
        <v>31</v>
      </c>
      <c r="B43" s="13">
        <v>451</v>
      </c>
      <c r="C43" s="13">
        <v>452</v>
      </c>
      <c r="D43" s="13">
        <v>461</v>
      </c>
      <c r="E43" s="13">
        <v>471</v>
      </c>
      <c r="F43" s="13">
        <v>77</v>
      </c>
      <c r="G43" s="13">
        <v>79</v>
      </c>
      <c r="H43" s="13">
        <v>77</v>
      </c>
      <c r="I43" s="13">
        <v>79</v>
      </c>
      <c r="J43" s="13">
        <v>69</v>
      </c>
      <c r="K43" s="13">
        <v>64</v>
      </c>
      <c r="L43" s="13">
        <v>66</v>
      </c>
      <c r="M43" s="13">
        <v>76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201</v>
      </c>
      <c r="W43" s="13">
        <v>209</v>
      </c>
      <c r="X43" s="13">
        <v>195</v>
      </c>
      <c r="Y43" s="13"/>
      <c r="Z43" s="13">
        <v>798</v>
      </c>
      <c r="AA43" s="13">
        <v>804</v>
      </c>
      <c r="AB43" s="13">
        <v>799</v>
      </c>
      <c r="AC43" s="14">
        <v>823</v>
      </c>
    </row>
    <row r="44" spans="1:29" ht="12.75">
      <c r="A44" s="11" t="s">
        <v>51</v>
      </c>
      <c r="B44" s="13">
        <v>215</v>
      </c>
      <c r="C44" s="13">
        <v>449</v>
      </c>
      <c r="D44" s="13">
        <v>230</v>
      </c>
      <c r="E44" s="13">
        <v>494</v>
      </c>
      <c r="F44" s="13">
        <v>29</v>
      </c>
      <c r="G44" s="13">
        <v>234</v>
      </c>
      <c r="H44" s="13">
        <v>29</v>
      </c>
      <c r="I44" s="13">
        <v>73</v>
      </c>
      <c r="J44" s="13">
        <v>503</v>
      </c>
      <c r="K44" s="13">
        <v>6</v>
      </c>
      <c r="L44" s="13">
        <v>522</v>
      </c>
      <c r="M44" s="13">
        <v>27</v>
      </c>
      <c r="N44" s="13">
        <v>0</v>
      </c>
      <c r="O44" s="13">
        <v>1</v>
      </c>
      <c r="P44" s="13">
        <v>0</v>
      </c>
      <c r="Q44" s="13">
        <v>0</v>
      </c>
      <c r="R44" s="13">
        <v>0</v>
      </c>
      <c r="S44" s="13">
        <v>0</v>
      </c>
      <c r="T44" s="13"/>
      <c r="U44" s="13">
        <v>0</v>
      </c>
      <c r="V44" s="13">
        <v>15</v>
      </c>
      <c r="W44" s="13">
        <v>0</v>
      </c>
      <c r="X44" s="13">
        <v>10</v>
      </c>
      <c r="Y44" s="13"/>
      <c r="Z44" s="13">
        <v>762</v>
      </c>
      <c r="AA44" s="13">
        <v>690</v>
      </c>
      <c r="AB44" s="13">
        <v>791</v>
      </c>
      <c r="AC44" s="14">
        <v>732</v>
      </c>
    </row>
    <row r="45" spans="1:29" ht="12.75">
      <c r="A45" s="11" t="s">
        <v>49</v>
      </c>
      <c r="B45" s="13">
        <v>396</v>
      </c>
      <c r="C45" s="13">
        <v>453</v>
      </c>
      <c r="D45" s="13">
        <v>490</v>
      </c>
      <c r="E45" s="13">
        <v>261</v>
      </c>
      <c r="F45" s="13">
        <v>64</v>
      </c>
      <c r="G45" s="13">
        <v>64</v>
      </c>
      <c r="H45" s="13">
        <v>66</v>
      </c>
      <c r="I45" s="13">
        <v>27</v>
      </c>
      <c r="J45" s="13">
        <v>12</v>
      </c>
      <c r="K45" s="13">
        <v>18</v>
      </c>
      <c r="L45" s="13">
        <v>13</v>
      </c>
      <c r="M45" s="13">
        <v>397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126</v>
      </c>
      <c r="W45" s="13">
        <v>127</v>
      </c>
      <c r="X45" s="13">
        <v>132</v>
      </c>
      <c r="Y45" s="13"/>
      <c r="Z45" s="13">
        <v>598</v>
      </c>
      <c r="AA45" s="13">
        <v>662</v>
      </c>
      <c r="AB45" s="13">
        <v>701</v>
      </c>
      <c r="AC45" s="14">
        <v>696</v>
      </c>
    </row>
    <row r="46" spans="1:29" ht="12.75">
      <c r="A46" s="11" t="s">
        <v>40</v>
      </c>
      <c r="B46" s="13">
        <v>4621</v>
      </c>
      <c r="C46" s="13">
        <v>4819</v>
      </c>
      <c r="D46" s="13">
        <v>5070</v>
      </c>
      <c r="E46" s="13">
        <v>5320</v>
      </c>
      <c r="F46" s="13">
        <v>1121</v>
      </c>
      <c r="G46" s="13">
        <v>1127</v>
      </c>
      <c r="H46" s="13">
        <v>1128</v>
      </c>
      <c r="I46" s="13">
        <v>1173</v>
      </c>
      <c r="J46" s="13">
        <v>801</v>
      </c>
      <c r="K46" s="13">
        <v>851</v>
      </c>
      <c r="L46" s="13">
        <v>832</v>
      </c>
      <c r="M46" s="13">
        <v>828</v>
      </c>
      <c r="N46" s="13">
        <v>2</v>
      </c>
      <c r="O46" s="13">
        <v>3</v>
      </c>
      <c r="P46" s="13">
        <v>4</v>
      </c>
      <c r="Q46" s="13">
        <v>3</v>
      </c>
      <c r="R46" s="13">
        <v>0</v>
      </c>
      <c r="S46" s="13">
        <v>0</v>
      </c>
      <c r="T46" s="13">
        <v>0</v>
      </c>
      <c r="U46" s="13">
        <v>0</v>
      </c>
      <c r="V46" s="13">
        <v>1027</v>
      </c>
      <c r="W46" s="13">
        <v>1050</v>
      </c>
      <c r="X46" s="13">
        <v>1045</v>
      </c>
      <c r="Y46" s="13"/>
      <c r="Z46" s="13">
        <v>7572</v>
      </c>
      <c r="AA46" s="13">
        <v>7850</v>
      </c>
      <c r="AB46" s="13">
        <v>8079</v>
      </c>
      <c r="AC46" s="14">
        <v>8384</v>
      </c>
    </row>
    <row r="47" spans="1:29" s="2" customFormat="1" ht="21.75" customHeight="1">
      <c r="A47" s="17" t="s">
        <v>36</v>
      </c>
      <c r="B47" s="22">
        <f>SUM(B35:B46)</f>
        <v>12995</v>
      </c>
      <c r="C47" s="22">
        <f>SUM(G35:G46)</f>
        <v>4432</v>
      </c>
      <c r="D47" s="22">
        <f aca="true" t="shared" si="1" ref="D47:AC47">SUM(D35:D46)</f>
        <v>14221</v>
      </c>
      <c r="E47" s="22">
        <f t="shared" si="1"/>
        <v>15027</v>
      </c>
      <c r="F47" s="22">
        <f t="shared" si="1"/>
        <v>4424</v>
      </c>
      <c r="G47" s="22">
        <f t="shared" si="1"/>
        <v>4432</v>
      </c>
      <c r="H47" s="22">
        <f t="shared" si="1"/>
        <v>4436</v>
      </c>
      <c r="I47" s="22">
        <f t="shared" si="1"/>
        <v>4563</v>
      </c>
      <c r="J47" s="22">
        <f t="shared" si="1"/>
        <v>2743</v>
      </c>
      <c r="K47" s="22">
        <f t="shared" si="1"/>
        <v>2998</v>
      </c>
      <c r="L47" s="22">
        <f t="shared" si="1"/>
        <v>3157</v>
      </c>
      <c r="M47" s="22">
        <f t="shared" si="1"/>
        <v>2914</v>
      </c>
      <c r="N47" s="22">
        <f>SUM(N35:N46)</f>
        <v>4</v>
      </c>
      <c r="O47" s="22">
        <f t="shared" si="1"/>
        <v>5</v>
      </c>
      <c r="P47" s="22">
        <f t="shared" si="1"/>
        <v>7</v>
      </c>
      <c r="Q47" s="22">
        <f t="shared" si="1"/>
        <v>6</v>
      </c>
      <c r="R47" s="22">
        <f t="shared" si="1"/>
        <v>0</v>
      </c>
      <c r="S47" s="22">
        <f t="shared" si="1"/>
        <v>0</v>
      </c>
      <c r="T47" s="22">
        <f>SUM(T35:T46)</f>
        <v>0</v>
      </c>
      <c r="U47" s="22">
        <f t="shared" si="1"/>
        <v>0</v>
      </c>
      <c r="V47" s="22">
        <f t="shared" si="1"/>
        <v>3444</v>
      </c>
      <c r="W47" s="22">
        <f t="shared" si="1"/>
        <v>3518</v>
      </c>
      <c r="X47" s="22">
        <f t="shared" si="1"/>
        <v>3506</v>
      </c>
      <c r="Y47" s="22">
        <f t="shared" si="1"/>
        <v>0</v>
      </c>
      <c r="Z47" s="22">
        <f>SUM(Z35:Z46)</f>
        <v>23610</v>
      </c>
      <c r="AA47" s="22">
        <f t="shared" si="1"/>
        <v>24414</v>
      </c>
      <c r="AB47" s="22">
        <f t="shared" si="1"/>
        <v>25327</v>
      </c>
      <c r="AC47" s="24">
        <f t="shared" si="1"/>
        <v>26164</v>
      </c>
    </row>
    <row r="48" spans="1:29" s="2" customFormat="1" ht="21.75" customHeight="1">
      <c r="A48" s="17" t="s">
        <v>37</v>
      </c>
      <c r="B48" s="25">
        <f aca="true" t="shared" si="2" ref="B48:AC48">B32+B47</f>
        <v>18755</v>
      </c>
      <c r="C48" s="25">
        <f t="shared" si="2"/>
        <v>10174</v>
      </c>
      <c r="D48" s="25">
        <f t="shared" si="2"/>
        <v>20052</v>
      </c>
      <c r="E48" s="25">
        <f t="shared" si="2"/>
        <v>21175</v>
      </c>
      <c r="F48" s="25">
        <f t="shared" si="2"/>
        <v>5963</v>
      </c>
      <c r="G48" s="25">
        <f t="shared" si="2"/>
        <v>5969</v>
      </c>
      <c r="H48" s="25">
        <f t="shared" si="2"/>
        <v>5986</v>
      </c>
      <c r="I48" s="25">
        <f t="shared" si="2"/>
        <v>6153</v>
      </c>
      <c r="J48" s="25">
        <f t="shared" si="2"/>
        <v>5527</v>
      </c>
      <c r="K48" s="25">
        <f t="shared" si="2"/>
        <v>5600</v>
      </c>
      <c r="L48" s="25">
        <f t="shared" si="2"/>
        <v>6975</v>
      </c>
      <c r="M48" s="25">
        <f t="shared" si="2"/>
        <v>5948</v>
      </c>
      <c r="N48" s="25">
        <f>N32+N47</f>
        <v>7</v>
      </c>
      <c r="O48" s="25">
        <f t="shared" si="2"/>
        <v>9</v>
      </c>
      <c r="P48" s="25">
        <f t="shared" si="2"/>
        <v>10</v>
      </c>
      <c r="Q48" s="25">
        <f t="shared" si="2"/>
        <v>10</v>
      </c>
      <c r="R48" s="25">
        <f t="shared" si="2"/>
        <v>0</v>
      </c>
      <c r="S48" s="25">
        <f t="shared" si="2"/>
        <v>0</v>
      </c>
      <c r="T48" s="25">
        <f>T32+T47</f>
        <v>0</v>
      </c>
      <c r="U48" s="25">
        <f t="shared" si="2"/>
        <v>0</v>
      </c>
      <c r="V48" s="25">
        <f t="shared" si="2"/>
        <v>3683</v>
      </c>
      <c r="W48" s="25">
        <f t="shared" si="2"/>
        <v>3745</v>
      </c>
      <c r="X48" s="25">
        <f t="shared" si="2"/>
        <v>3729</v>
      </c>
      <c r="Y48" s="25">
        <f t="shared" si="2"/>
        <v>222</v>
      </c>
      <c r="Z48" s="25">
        <f t="shared" si="2"/>
        <v>33935</v>
      </c>
      <c r="AA48" s="25">
        <f t="shared" si="2"/>
        <v>34526</v>
      </c>
      <c r="AB48" s="25">
        <f t="shared" si="2"/>
        <v>36752</v>
      </c>
      <c r="AC48" s="26">
        <f t="shared" si="2"/>
        <v>37162</v>
      </c>
    </row>
    <row r="50" ht="12.75">
      <c r="A50" s="9" t="s">
        <v>39</v>
      </c>
    </row>
  </sheetData>
  <sheetProtection/>
  <mergeCells count="7">
    <mergeCell ref="Z4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2016-06-22T11:50:25Z</cp:lastPrinted>
  <dcterms:created xsi:type="dcterms:W3CDTF">2016-06-16T11:54:35Z</dcterms:created>
  <dcterms:modified xsi:type="dcterms:W3CDTF">2023-08-09T12:03:25Z</dcterms:modified>
  <cp:category/>
  <cp:version/>
  <cp:contentType/>
  <cp:contentStatus/>
</cp:coreProperties>
</file>