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5700" windowWidth="11580" windowHeight="61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<sst xmlns="http://schemas.openxmlformats.org/spreadsheetml/2006/main" count="70" uniqueCount="52">
  <si>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DISTRITO</t>
  </si>
  <si>
    <t>CASCO ANTIGUO</t>
  </si>
  <si>
    <t>MACARENA</t>
  </si>
  <si>
    <t>ESTE</t>
  </si>
  <si>
    <t>SUR</t>
  </si>
  <si>
    <t>TRIANA</t>
  </si>
  <si>
    <t>NERVIÓN</t>
  </si>
  <si>
    <t>CERRO-AMATE</t>
  </si>
  <si>
    <t>MACARENA NORTE</t>
  </si>
  <si>
    <t>SAN PABLO-SANTA JUSTA</t>
  </si>
  <si>
    <t>BELLAVISTA-LA PALMERA</t>
  </si>
  <si>
    <t>LOS REMEDIOS</t>
  </si>
  <si>
    <t>Electores</t>
  </si>
  <si>
    <t>Votantes</t>
  </si>
  <si>
    <t>Blanco</t>
  </si>
  <si>
    <t>Nulos</t>
  </si>
  <si>
    <t>ADELANTE ANDALUCÍA</t>
  </si>
  <si>
    <t>ALTER</t>
  </si>
  <si>
    <t>AxSÍ</t>
  </si>
  <si>
    <t>Cs</t>
  </si>
  <si>
    <t>EQUO-INICIATIVA</t>
  </si>
  <si>
    <t>FE de las JONS</t>
  </si>
  <si>
    <t xml:space="preserve">NA </t>
  </si>
  <si>
    <t xml:space="preserve">P.C.O.E. </t>
  </si>
  <si>
    <t xml:space="preserve">PACMA </t>
  </si>
  <si>
    <t xml:space="preserve">PCPA </t>
  </si>
  <si>
    <t xml:space="preserve">PP </t>
  </si>
  <si>
    <t>PSOE-A</t>
  </si>
  <si>
    <t>RECORTES CERO - M+J - GV</t>
  </si>
  <si>
    <t>UPYD</t>
  </si>
  <si>
    <t>VOX</t>
  </si>
  <si>
    <t>SEVILLA (Municipio)</t>
  </si>
  <si>
    <t xml:space="preserve">ADELANTE ANDALUCÍA-ANDALUCISTAS                        </t>
  </si>
  <si>
    <t xml:space="preserve">ESCAÑOS EN BLANCO                                      </t>
  </si>
  <si>
    <t xml:space="preserve">FE de las JONS                                         </t>
  </si>
  <si>
    <t xml:space="preserve">N.A.                                                   </t>
  </si>
  <si>
    <t xml:space="preserve">PARTIDO AUTÓNOMOS                                      </t>
  </si>
  <si>
    <t xml:space="preserve">PCPA                                                   </t>
  </si>
  <si>
    <t xml:space="preserve">PCTE                                                   </t>
  </si>
  <si>
    <t xml:space="preserve">PorA                                                   </t>
  </si>
  <si>
    <t xml:space="preserve">PP                                                     </t>
  </si>
  <si>
    <t xml:space="preserve">PSOE-A                                                 </t>
  </si>
  <si>
    <t xml:space="preserve">PUM+J                                                  </t>
  </si>
  <si>
    <t xml:space="preserve">RECORTES CERO                                          </t>
  </si>
  <si>
    <t xml:space="preserve">SOMOS FUTURO                                           </t>
  </si>
  <si>
    <t xml:space="preserve">VOX                                                    </t>
  </si>
  <si>
    <t>AL</t>
  </si>
  <si>
    <t>DESPIERTA</t>
  </si>
  <si>
    <t>LOS VERDES</t>
  </si>
  <si>
    <t>PACMA</t>
  </si>
  <si>
    <t>12.1.2. Resultados electorales absolutos de las elecciones al Parlamento de Andalucía por distritos. Municipio de Sevilla. Año 2018 y 2022.</t>
  </si>
  <si>
    <t>FUENTE: Junta Electoral Provincial. Servicio de Estadística. Elaboración Propia.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</si>
</sst>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6" xfId="0" applyNumberFormat="1" applyFont="1" applyFill="1" applyBorder="1" applyAlignment="1">
      <alignment horizontal="center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3" fontId="6" fillId="0" borderId="0" xfId="54" applyNumberFormat="1" applyFont="1" applyFill="1" applyBorder="1" applyAlignment="1">
      <alignment horizontal="right" wrapText="1"/>
      <protection/>
    </xf>
    <xf numFmtId="3" fontId="6" fillId="0" borderId="0" xfId="53" applyNumberFormat="1" applyFont="1" applyFill="1" applyBorder="1" applyAlignment="1">
      <alignment horizontal="right" wrapText="1"/>
      <protection/>
    </xf>
    <xf numFmtId="3" fontId="6" fillId="0" borderId="13" xfId="53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2" fontId="5" fillId="0" borderId="20" xfId="0" applyNumberFormat="1" applyFont="1" applyFill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018_1" xfId="53"/>
    <cellStyle name="Normal_Hoj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5.28125" style="0" customWidth="1"/>
    <col min="2" max="2" width="12.421875" style="0" customWidth="1"/>
    <col min="3" max="3" width="13.7109375" style="0" customWidth="1"/>
    <col min="4" max="4" width="21.00390625" style="0" customWidth="1"/>
    <col min="5" max="5" width="8.140625" style="0" customWidth="1"/>
    <col min="6" max="6" width="7.7109375" style="0" customWidth="1"/>
    <col min="7" max="7" width="11.421875" style="0" customWidth="1"/>
    <col min="8" max="8" width="11.57421875" style="0" customWidth="1"/>
    <col min="9" max="9" width="11.7109375" style="0" customWidth="1"/>
    <col min="10" max="10" width="13.00390625" style="0" customWidth="1"/>
    <col min="11" max="11" width="11.140625" style="0" customWidth="1"/>
    <col min="12" max="12" width="16.140625" style="0" customWidth="1"/>
    <col min="13" max="13" width="15.28125" style="0" customWidth="1"/>
    <col min="15" max="15" width="12.28125" style="0" customWidth="1"/>
    <col min="16" max="16" width="15.28125" style="0" customWidth="1"/>
    <col min="17" max="17" width="8.421875" style="0" customWidth="1"/>
    <col min="18" max="18" width="12.7109375" style="0" customWidth="1"/>
    <col min="19" max="19" width="9.28125" style="0" customWidth="1"/>
    <col min="20" max="20" width="12.57421875" style="0" customWidth="1"/>
    <col min="21" max="21" width="9.7109375" style="0" customWidth="1"/>
    <col min="22" max="22" width="8.421875" style="0" customWidth="1"/>
    <col min="23" max="23" width="10.28125" style="0" customWidth="1"/>
    <col min="24" max="24" width="8.00390625" style="0" customWidth="1"/>
    <col min="25" max="34" width="51.00390625" style="0" bestFit="1" customWidth="1"/>
    <col min="35" max="35" width="11.57421875" style="0" bestFit="1" customWidth="1"/>
  </cols>
  <sheetData>
    <row r="1" spans="1:3" ht="15.75">
      <c r="A1" s="5" t="s">
        <v>50</v>
      </c>
      <c r="B1" s="1"/>
      <c r="C1" s="1"/>
    </row>
    <row r="2" spans="1:2" ht="12.75">
      <c r="A2" s="2"/>
      <c r="B2" s="2"/>
    </row>
    <row r="3" spans="1:2" ht="12.75">
      <c r="A3" s="2"/>
      <c r="B3" s="2"/>
    </row>
    <row r="4" spans="1:20" ht="12.75">
      <c r="A4" s="55">
        <v>2018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0" ht="38.25">
      <c r="A5" s="19" t="s">
        <v>0</v>
      </c>
      <c r="B5" s="25" t="s">
        <v>12</v>
      </c>
      <c r="C5" s="26" t="s">
        <v>13</v>
      </c>
      <c r="D5" s="25" t="s">
        <v>16</v>
      </c>
      <c r="E5" s="26" t="s">
        <v>17</v>
      </c>
      <c r="F5" s="27" t="s">
        <v>18</v>
      </c>
      <c r="G5" s="26" t="s">
        <v>19</v>
      </c>
      <c r="H5" s="26" t="s">
        <v>20</v>
      </c>
      <c r="I5" s="26" t="s">
        <v>21</v>
      </c>
      <c r="J5" s="26" t="s">
        <v>22</v>
      </c>
      <c r="K5" s="26" t="s">
        <v>23</v>
      </c>
      <c r="L5" s="26" t="s">
        <v>24</v>
      </c>
      <c r="M5" s="26" t="s">
        <v>25</v>
      </c>
      <c r="N5" s="26" t="s">
        <v>26</v>
      </c>
      <c r="O5" s="26" t="s">
        <v>27</v>
      </c>
      <c r="P5" s="26" t="s">
        <v>28</v>
      </c>
      <c r="Q5" s="26" t="s">
        <v>29</v>
      </c>
      <c r="R5" s="28" t="s">
        <v>30</v>
      </c>
      <c r="S5" s="25" t="s">
        <v>14</v>
      </c>
      <c r="T5" s="43" t="s">
        <v>15</v>
      </c>
    </row>
    <row r="6" spans="1:20" ht="12.75">
      <c r="A6" s="8"/>
      <c r="B6" s="6"/>
      <c r="C6" s="12"/>
      <c r="D6" s="6"/>
      <c r="E6" s="12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1"/>
      <c r="S6" s="13"/>
      <c r="T6" s="20"/>
    </row>
    <row r="7" spans="1:20" ht="12.75">
      <c r="A7" s="24" t="s">
        <v>31</v>
      </c>
      <c r="B7" s="33">
        <f>+SUM(B9:B19)</f>
        <v>539482</v>
      </c>
      <c r="C7" s="34">
        <f>+SUM(C9:C19)</f>
        <v>340291</v>
      </c>
      <c r="D7" s="33">
        <f aca="true" t="shared" si="0" ref="D7:R7">+SUM(D9:D19)</f>
        <v>63204</v>
      </c>
      <c r="E7" s="34">
        <f t="shared" si="0"/>
        <v>275</v>
      </c>
      <c r="F7" s="34">
        <f t="shared" si="0"/>
        <v>1323</v>
      </c>
      <c r="G7" s="34">
        <f t="shared" si="0"/>
        <v>62914</v>
      </c>
      <c r="H7" s="34">
        <f t="shared" si="0"/>
        <v>1946</v>
      </c>
      <c r="I7" s="34">
        <f t="shared" si="0"/>
        <v>191</v>
      </c>
      <c r="J7" s="34">
        <f t="shared" si="0"/>
        <v>518</v>
      </c>
      <c r="K7" s="34">
        <f t="shared" si="0"/>
        <v>493</v>
      </c>
      <c r="L7" s="34">
        <f t="shared" si="0"/>
        <v>7525</v>
      </c>
      <c r="M7" s="34">
        <f t="shared" si="0"/>
        <v>312</v>
      </c>
      <c r="N7" s="34">
        <f t="shared" si="0"/>
        <v>62831</v>
      </c>
      <c r="O7" s="34">
        <f t="shared" si="0"/>
        <v>84538</v>
      </c>
      <c r="P7" s="34">
        <f t="shared" si="0"/>
        <v>798</v>
      </c>
      <c r="Q7" s="34">
        <f t="shared" si="0"/>
        <v>710</v>
      </c>
      <c r="R7" s="35">
        <f t="shared" si="0"/>
        <v>41363</v>
      </c>
      <c r="S7" s="33">
        <f>+SUM(S9:S19)</f>
        <v>5686</v>
      </c>
      <c r="T7" s="35">
        <f>+SUM(T9:T19)</f>
        <v>5664</v>
      </c>
    </row>
    <row r="8" spans="1:20" ht="12.75">
      <c r="A8" s="6"/>
      <c r="B8" s="36"/>
      <c r="C8" s="37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36"/>
      <c r="T8" s="38"/>
    </row>
    <row r="9" spans="1:20" ht="12.75">
      <c r="A9" s="9" t="s">
        <v>1</v>
      </c>
      <c r="B9" s="39">
        <v>44628</v>
      </c>
      <c r="C9" s="40">
        <v>31361</v>
      </c>
      <c r="D9" s="39">
        <v>6240</v>
      </c>
      <c r="E9" s="40">
        <v>23</v>
      </c>
      <c r="F9" s="41">
        <v>86</v>
      </c>
      <c r="G9" s="41">
        <v>5980</v>
      </c>
      <c r="H9" s="41">
        <v>288</v>
      </c>
      <c r="I9" s="41">
        <v>16</v>
      </c>
      <c r="J9" s="41">
        <v>25</v>
      </c>
      <c r="K9" s="41">
        <v>17</v>
      </c>
      <c r="L9" s="41">
        <v>448</v>
      </c>
      <c r="M9" s="41">
        <v>12</v>
      </c>
      <c r="N9" s="41">
        <v>8149</v>
      </c>
      <c r="O9" s="41">
        <v>4309</v>
      </c>
      <c r="P9" s="41">
        <v>42</v>
      </c>
      <c r="Q9" s="41">
        <v>67</v>
      </c>
      <c r="R9" s="42">
        <v>4803</v>
      </c>
      <c r="S9" s="39">
        <v>453</v>
      </c>
      <c r="T9" s="42">
        <v>403</v>
      </c>
    </row>
    <row r="10" spans="1:20" ht="12.75">
      <c r="A10" s="9" t="s">
        <v>2</v>
      </c>
      <c r="B10" s="39">
        <v>56762</v>
      </c>
      <c r="C10" s="40">
        <v>33389</v>
      </c>
      <c r="D10" s="39">
        <v>7154</v>
      </c>
      <c r="E10" s="40">
        <v>20</v>
      </c>
      <c r="F10" s="41">
        <v>168</v>
      </c>
      <c r="G10" s="41">
        <v>5208</v>
      </c>
      <c r="H10" s="41">
        <v>191</v>
      </c>
      <c r="I10" s="41">
        <v>22</v>
      </c>
      <c r="J10" s="41">
        <v>62</v>
      </c>
      <c r="K10" s="41">
        <v>81</v>
      </c>
      <c r="L10" s="41">
        <v>829</v>
      </c>
      <c r="M10" s="41">
        <v>46</v>
      </c>
      <c r="N10" s="41">
        <v>5216</v>
      </c>
      <c r="O10" s="41">
        <v>10011</v>
      </c>
      <c r="P10" s="41">
        <v>72</v>
      </c>
      <c r="Q10" s="41">
        <v>107</v>
      </c>
      <c r="R10" s="42">
        <v>3035</v>
      </c>
      <c r="S10" s="39">
        <v>559</v>
      </c>
      <c r="T10" s="42">
        <v>608</v>
      </c>
    </row>
    <row r="11" spans="1:20" ht="12.75">
      <c r="A11" s="9" t="s">
        <v>6</v>
      </c>
      <c r="B11" s="39">
        <v>41008</v>
      </c>
      <c r="C11" s="40">
        <v>29957</v>
      </c>
      <c r="D11" s="39">
        <v>3435</v>
      </c>
      <c r="E11" s="40">
        <v>17</v>
      </c>
      <c r="F11" s="41">
        <v>96</v>
      </c>
      <c r="G11" s="41">
        <v>6802</v>
      </c>
      <c r="H11" s="41">
        <v>208</v>
      </c>
      <c r="I11" s="41">
        <v>7</v>
      </c>
      <c r="J11" s="41">
        <v>20</v>
      </c>
      <c r="K11" s="41">
        <v>22</v>
      </c>
      <c r="L11" s="41">
        <v>428</v>
      </c>
      <c r="M11" s="41">
        <v>7</v>
      </c>
      <c r="N11" s="41">
        <v>9148</v>
      </c>
      <c r="O11" s="41">
        <v>4121</v>
      </c>
      <c r="P11" s="41">
        <v>59</v>
      </c>
      <c r="Q11" s="41">
        <v>62</v>
      </c>
      <c r="R11" s="42">
        <v>4728</v>
      </c>
      <c r="S11" s="39">
        <v>476</v>
      </c>
      <c r="T11" s="42">
        <v>321</v>
      </c>
    </row>
    <row r="12" spans="1:20" ht="12.75">
      <c r="A12" s="9" t="s">
        <v>7</v>
      </c>
      <c r="B12" s="39">
        <v>66425</v>
      </c>
      <c r="C12" s="40">
        <v>34661</v>
      </c>
      <c r="D12" s="39">
        <v>7873</v>
      </c>
      <c r="E12" s="40">
        <v>30</v>
      </c>
      <c r="F12" s="41">
        <v>177</v>
      </c>
      <c r="G12" s="41">
        <v>4824</v>
      </c>
      <c r="H12" s="41">
        <v>122</v>
      </c>
      <c r="I12" s="41">
        <v>23</v>
      </c>
      <c r="J12" s="41">
        <v>57</v>
      </c>
      <c r="K12" s="41">
        <v>62</v>
      </c>
      <c r="L12" s="41">
        <v>997</v>
      </c>
      <c r="M12" s="41">
        <v>40</v>
      </c>
      <c r="N12" s="41">
        <v>3014</v>
      </c>
      <c r="O12" s="41">
        <v>13270</v>
      </c>
      <c r="P12" s="41">
        <v>150</v>
      </c>
      <c r="Q12" s="41">
        <v>55</v>
      </c>
      <c r="R12" s="42">
        <v>2620</v>
      </c>
      <c r="S12" s="39">
        <v>623</v>
      </c>
      <c r="T12" s="42">
        <v>724</v>
      </c>
    </row>
    <row r="13" spans="1:20" ht="12.75">
      <c r="A13" s="9" t="s">
        <v>4</v>
      </c>
      <c r="B13" s="39">
        <v>54334</v>
      </c>
      <c r="C13" s="40">
        <v>32364</v>
      </c>
      <c r="D13" s="39">
        <v>4815</v>
      </c>
      <c r="E13" s="40">
        <v>49</v>
      </c>
      <c r="F13" s="41">
        <v>93</v>
      </c>
      <c r="G13" s="41">
        <v>5832</v>
      </c>
      <c r="H13" s="41">
        <v>187</v>
      </c>
      <c r="I13" s="41">
        <v>23</v>
      </c>
      <c r="J13" s="41">
        <v>143</v>
      </c>
      <c r="K13" s="41">
        <v>52</v>
      </c>
      <c r="L13" s="41">
        <v>543</v>
      </c>
      <c r="M13" s="41">
        <v>28</v>
      </c>
      <c r="N13" s="41">
        <v>7148</v>
      </c>
      <c r="O13" s="41">
        <v>7614</v>
      </c>
      <c r="P13" s="41">
        <v>69</v>
      </c>
      <c r="Q13" s="41">
        <v>79</v>
      </c>
      <c r="R13" s="42">
        <v>4830</v>
      </c>
      <c r="S13" s="39">
        <v>429</v>
      </c>
      <c r="T13" s="42">
        <v>430</v>
      </c>
    </row>
    <row r="14" spans="1:20" ht="12.75">
      <c r="A14" s="9" t="s">
        <v>5</v>
      </c>
      <c r="B14" s="39">
        <v>38575</v>
      </c>
      <c r="C14" s="40">
        <v>26028</v>
      </c>
      <c r="D14" s="39">
        <v>3988</v>
      </c>
      <c r="E14" s="40">
        <v>25</v>
      </c>
      <c r="F14" s="41">
        <v>89</v>
      </c>
      <c r="G14" s="41">
        <v>5009</v>
      </c>
      <c r="H14" s="41">
        <v>157</v>
      </c>
      <c r="I14" s="41">
        <v>17</v>
      </c>
      <c r="J14" s="41">
        <v>22</v>
      </c>
      <c r="K14" s="41">
        <v>32</v>
      </c>
      <c r="L14" s="41">
        <v>479</v>
      </c>
      <c r="M14" s="41">
        <v>15</v>
      </c>
      <c r="N14" s="41">
        <v>6077</v>
      </c>
      <c r="O14" s="41">
        <v>5955</v>
      </c>
      <c r="P14" s="41">
        <v>58</v>
      </c>
      <c r="Q14" s="41">
        <v>44</v>
      </c>
      <c r="R14" s="42">
        <v>3250</v>
      </c>
      <c r="S14" s="39">
        <v>418</v>
      </c>
      <c r="T14" s="42">
        <v>393</v>
      </c>
    </row>
    <row r="15" spans="1:20" ht="12.75">
      <c r="A15" s="9" t="s">
        <v>8</v>
      </c>
      <c r="B15" s="39">
        <v>58477</v>
      </c>
      <c r="C15" s="40">
        <v>35956</v>
      </c>
      <c r="D15" s="39">
        <v>9269</v>
      </c>
      <c r="E15" s="40">
        <v>34</v>
      </c>
      <c r="F15" s="41">
        <v>154</v>
      </c>
      <c r="G15" s="41">
        <v>5655</v>
      </c>
      <c r="H15" s="41">
        <v>179</v>
      </c>
      <c r="I15" s="41">
        <v>20</v>
      </c>
      <c r="J15" s="41">
        <v>47</v>
      </c>
      <c r="K15" s="41">
        <v>54</v>
      </c>
      <c r="L15" s="41">
        <v>1112</v>
      </c>
      <c r="M15" s="41">
        <v>63</v>
      </c>
      <c r="N15" s="41">
        <v>2863</v>
      </c>
      <c r="O15" s="41">
        <v>11964</v>
      </c>
      <c r="P15" s="41">
        <v>81</v>
      </c>
      <c r="Q15" s="41">
        <v>58</v>
      </c>
      <c r="R15" s="42">
        <v>2742</v>
      </c>
      <c r="S15" s="39">
        <v>752</v>
      </c>
      <c r="T15" s="42">
        <v>909</v>
      </c>
    </row>
    <row r="16" spans="1:20" ht="12.75">
      <c r="A16" s="9" t="s">
        <v>9</v>
      </c>
      <c r="B16" s="39">
        <v>49034</v>
      </c>
      <c r="C16" s="40">
        <v>31678</v>
      </c>
      <c r="D16" s="39">
        <v>5595</v>
      </c>
      <c r="E16" s="40">
        <v>21</v>
      </c>
      <c r="F16" s="41">
        <v>119</v>
      </c>
      <c r="G16" s="41">
        <v>6259</v>
      </c>
      <c r="H16" s="41">
        <v>187</v>
      </c>
      <c r="I16" s="41">
        <v>17</v>
      </c>
      <c r="J16" s="41">
        <v>53</v>
      </c>
      <c r="K16" s="41">
        <v>58</v>
      </c>
      <c r="L16" s="41">
        <v>754</v>
      </c>
      <c r="M16" s="41">
        <v>23</v>
      </c>
      <c r="N16" s="41">
        <v>5906</v>
      </c>
      <c r="O16" s="41">
        <v>8175</v>
      </c>
      <c r="P16" s="41">
        <v>73</v>
      </c>
      <c r="Q16" s="41">
        <v>55</v>
      </c>
      <c r="R16" s="42">
        <v>3432</v>
      </c>
      <c r="S16" s="39">
        <v>463</v>
      </c>
      <c r="T16" s="42">
        <v>488</v>
      </c>
    </row>
    <row r="17" spans="1:20" ht="12.75">
      <c r="A17" s="9" t="s">
        <v>3</v>
      </c>
      <c r="B17" s="39">
        <v>79326</v>
      </c>
      <c r="C17" s="40">
        <v>48999</v>
      </c>
      <c r="D17" s="39">
        <v>10614</v>
      </c>
      <c r="E17" s="40">
        <v>44</v>
      </c>
      <c r="F17" s="41">
        <v>244</v>
      </c>
      <c r="G17" s="41">
        <v>9978</v>
      </c>
      <c r="H17" s="41">
        <v>246</v>
      </c>
      <c r="I17" s="41">
        <v>26</v>
      </c>
      <c r="J17" s="41">
        <v>75</v>
      </c>
      <c r="K17" s="41">
        <v>91</v>
      </c>
      <c r="L17" s="41">
        <v>1421</v>
      </c>
      <c r="M17" s="41">
        <v>44</v>
      </c>
      <c r="N17" s="41">
        <v>5494</v>
      </c>
      <c r="O17" s="41">
        <v>13835</v>
      </c>
      <c r="P17" s="41">
        <v>132</v>
      </c>
      <c r="Q17" s="41">
        <v>98</v>
      </c>
      <c r="R17" s="42">
        <v>4622</v>
      </c>
      <c r="S17" s="39">
        <v>1030</v>
      </c>
      <c r="T17" s="42">
        <v>1005</v>
      </c>
    </row>
    <row r="18" spans="1:20" ht="12.75">
      <c r="A18" s="9" t="s">
        <v>10</v>
      </c>
      <c r="B18" s="39">
        <v>31005</v>
      </c>
      <c r="C18" s="40">
        <v>20994</v>
      </c>
      <c r="D18" s="39">
        <v>3430</v>
      </c>
      <c r="E18" s="40">
        <v>8</v>
      </c>
      <c r="F18" s="41">
        <v>64</v>
      </c>
      <c r="G18" s="41">
        <v>4248</v>
      </c>
      <c r="H18" s="41">
        <v>131</v>
      </c>
      <c r="I18" s="41">
        <v>10</v>
      </c>
      <c r="J18" s="41">
        <v>11</v>
      </c>
      <c r="K18" s="41">
        <v>24</v>
      </c>
      <c r="L18" s="41">
        <v>373</v>
      </c>
      <c r="M18" s="41">
        <v>32</v>
      </c>
      <c r="N18" s="41">
        <v>4308</v>
      </c>
      <c r="O18" s="41">
        <v>4047</v>
      </c>
      <c r="P18" s="41">
        <v>47</v>
      </c>
      <c r="Q18" s="41">
        <v>60</v>
      </c>
      <c r="R18" s="42">
        <v>3656</v>
      </c>
      <c r="S18" s="39">
        <v>287</v>
      </c>
      <c r="T18" s="42">
        <v>258</v>
      </c>
    </row>
    <row r="19" spans="1:20" ht="12.75">
      <c r="A19" s="9" t="s">
        <v>11</v>
      </c>
      <c r="B19" s="39">
        <v>19908</v>
      </c>
      <c r="C19" s="40">
        <v>14904</v>
      </c>
      <c r="D19" s="39">
        <v>791</v>
      </c>
      <c r="E19" s="40">
        <v>4</v>
      </c>
      <c r="F19" s="41">
        <v>33</v>
      </c>
      <c r="G19" s="41">
        <v>3119</v>
      </c>
      <c r="H19" s="41">
        <v>50</v>
      </c>
      <c r="I19" s="41">
        <v>10</v>
      </c>
      <c r="J19" s="41">
        <v>3</v>
      </c>
      <c r="K19" s="41">
        <v>0</v>
      </c>
      <c r="L19" s="41">
        <v>141</v>
      </c>
      <c r="M19" s="41">
        <v>2</v>
      </c>
      <c r="N19" s="41">
        <v>5508</v>
      </c>
      <c r="O19" s="41">
        <v>1237</v>
      </c>
      <c r="P19" s="41">
        <v>15</v>
      </c>
      <c r="Q19" s="41">
        <v>25</v>
      </c>
      <c r="R19" s="42">
        <v>3645</v>
      </c>
      <c r="S19" s="39">
        <v>196</v>
      </c>
      <c r="T19" s="42">
        <v>125</v>
      </c>
    </row>
    <row r="20" spans="1:20" ht="12.75">
      <c r="A20" s="14"/>
      <c r="B20" s="21"/>
      <c r="C20" s="15"/>
      <c r="D20" s="21"/>
      <c r="E20" s="15"/>
      <c r="F20" s="1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0"/>
      <c r="S20" s="23"/>
      <c r="T20" s="22"/>
    </row>
    <row r="21" spans="1:2" ht="12.75">
      <c r="A21" s="2"/>
      <c r="B21" s="3"/>
    </row>
    <row r="22" ht="12.75">
      <c r="A22" s="4"/>
    </row>
    <row r="23" spans="1:24" ht="12.75">
      <c r="A23" s="58">
        <v>2022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/>
      <c r="X23" s="61"/>
    </row>
    <row r="24" spans="1:24" ht="38.25">
      <c r="A24" s="19" t="s">
        <v>0</v>
      </c>
      <c r="B24" s="25" t="s">
        <v>12</v>
      </c>
      <c r="C24" s="28" t="s">
        <v>13</v>
      </c>
      <c r="D24" s="52" t="s">
        <v>32</v>
      </c>
      <c r="E24" s="29" t="s">
        <v>46</v>
      </c>
      <c r="F24" s="29" t="s">
        <v>19</v>
      </c>
      <c r="G24" s="29" t="s">
        <v>47</v>
      </c>
      <c r="H24" s="52" t="s">
        <v>33</v>
      </c>
      <c r="I24" s="52" t="s">
        <v>34</v>
      </c>
      <c r="J24" s="53" t="s">
        <v>48</v>
      </c>
      <c r="K24" s="52" t="s">
        <v>35</v>
      </c>
      <c r="L24" s="53" t="s">
        <v>49</v>
      </c>
      <c r="M24" s="52" t="s">
        <v>36</v>
      </c>
      <c r="N24" s="52" t="s">
        <v>37</v>
      </c>
      <c r="O24" s="52" t="s">
        <v>38</v>
      </c>
      <c r="P24" s="52" t="s">
        <v>39</v>
      </c>
      <c r="Q24" s="52" t="s">
        <v>40</v>
      </c>
      <c r="R24" s="52" t="s">
        <v>41</v>
      </c>
      <c r="S24" s="52" t="s">
        <v>42</v>
      </c>
      <c r="T24" s="52" t="s">
        <v>43</v>
      </c>
      <c r="U24" s="52" t="s">
        <v>44</v>
      </c>
      <c r="V24" s="43" t="s">
        <v>45</v>
      </c>
      <c r="W24" s="49" t="s">
        <v>14</v>
      </c>
      <c r="X24" s="44" t="s">
        <v>15</v>
      </c>
    </row>
    <row r="25" spans="1:24" ht="12.75">
      <c r="A25" s="8"/>
      <c r="B25" s="12"/>
      <c r="C25" s="12"/>
      <c r="D25" s="6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1"/>
      <c r="W25" s="31"/>
      <c r="X25" s="30"/>
    </row>
    <row r="26" spans="1:24" ht="12.75">
      <c r="A26" s="24" t="s">
        <v>31</v>
      </c>
      <c r="B26" s="34">
        <f aca="true" t="shared" si="1" ref="B26:X26">+SUM(B28:B38)</f>
        <v>531255</v>
      </c>
      <c r="C26" s="34">
        <f t="shared" si="1"/>
        <v>342676</v>
      </c>
      <c r="D26" s="33">
        <f t="shared" si="1"/>
        <v>24970</v>
      </c>
      <c r="E26" s="34">
        <f t="shared" si="1"/>
        <v>1128</v>
      </c>
      <c r="F26" s="34">
        <f t="shared" si="1"/>
        <v>14669</v>
      </c>
      <c r="G26" s="34">
        <f t="shared" si="1"/>
        <v>66</v>
      </c>
      <c r="H26" s="34">
        <f t="shared" si="1"/>
        <v>327</v>
      </c>
      <c r="I26" s="34">
        <f t="shared" si="1"/>
        <v>125</v>
      </c>
      <c r="J26" s="34">
        <f t="shared" si="1"/>
        <v>599</v>
      </c>
      <c r="K26" s="34">
        <f t="shared" si="1"/>
        <v>190</v>
      </c>
      <c r="L26" s="34">
        <f t="shared" si="1"/>
        <v>3573</v>
      </c>
      <c r="M26" s="34">
        <f t="shared" si="1"/>
        <v>229</v>
      </c>
      <c r="N26" s="34">
        <f t="shared" si="1"/>
        <v>290</v>
      </c>
      <c r="O26" s="34">
        <f t="shared" si="1"/>
        <v>224</v>
      </c>
      <c r="P26" s="34">
        <f t="shared" si="1"/>
        <v>27295</v>
      </c>
      <c r="Q26" s="34">
        <f t="shared" si="1"/>
        <v>140593</v>
      </c>
      <c r="R26" s="34">
        <f t="shared" si="1"/>
        <v>82635</v>
      </c>
      <c r="S26" s="34">
        <f t="shared" si="1"/>
        <v>326</v>
      </c>
      <c r="T26" s="34">
        <f t="shared" si="1"/>
        <v>130</v>
      </c>
      <c r="U26" s="34">
        <f t="shared" si="1"/>
        <v>64</v>
      </c>
      <c r="V26" s="35">
        <f t="shared" si="1"/>
        <v>39370</v>
      </c>
      <c r="W26" s="34">
        <f t="shared" si="1"/>
        <v>3116</v>
      </c>
      <c r="X26" s="35">
        <f t="shared" si="1"/>
        <v>2758</v>
      </c>
    </row>
    <row r="27" spans="1:24" ht="12.75">
      <c r="A27" s="6"/>
      <c r="B27" s="12"/>
      <c r="C27" s="12"/>
      <c r="D27" s="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2"/>
      <c r="X27" s="11"/>
    </row>
    <row r="28" spans="1:24" ht="12.75">
      <c r="A28" s="9" t="s">
        <v>1</v>
      </c>
      <c r="B28" s="45">
        <v>43206</v>
      </c>
      <c r="C28" s="46">
        <v>31598</v>
      </c>
      <c r="D28" s="50">
        <v>2379</v>
      </c>
      <c r="E28" s="32">
        <v>79</v>
      </c>
      <c r="F28" s="32">
        <v>1513</v>
      </c>
      <c r="G28" s="32">
        <v>1</v>
      </c>
      <c r="H28" s="32">
        <v>36</v>
      </c>
      <c r="I28" s="32">
        <v>12</v>
      </c>
      <c r="J28" s="32">
        <v>44</v>
      </c>
      <c r="K28" s="32">
        <v>10</v>
      </c>
      <c r="L28" s="32">
        <v>192</v>
      </c>
      <c r="M28" s="32">
        <v>13</v>
      </c>
      <c r="N28" s="32">
        <v>10</v>
      </c>
      <c r="O28" s="32">
        <v>26</v>
      </c>
      <c r="P28" s="32">
        <v>3180</v>
      </c>
      <c r="Q28" s="32">
        <v>15111</v>
      </c>
      <c r="R28" s="32">
        <v>4808</v>
      </c>
      <c r="S28" s="32">
        <v>27</v>
      </c>
      <c r="T28" s="32">
        <v>8</v>
      </c>
      <c r="U28" s="32">
        <v>5</v>
      </c>
      <c r="V28" s="51">
        <v>3763</v>
      </c>
      <c r="W28" s="46">
        <v>206</v>
      </c>
      <c r="X28" s="47">
        <v>175</v>
      </c>
    </row>
    <row r="29" spans="1:24" ht="12.75">
      <c r="A29" s="9" t="s">
        <v>2</v>
      </c>
      <c r="B29" s="45">
        <v>54696</v>
      </c>
      <c r="C29" s="46">
        <v>32932</v>
      </c>
      <c r="D29" s="50">
        <v>3172</v>
      </c>
      <c r="E29" s="32">
        <v>99</v>
      </c>
      <c r="F29" s="32">
        <v>1265</v>
      </c>
      <c r="G29" s="32">
        <v>10</v>
      </c>
      <c r="H29" s="32">
        <v>27</v>
      </c>
      <c r="I29" s="32">
        <v>4</v>
      </c>
      <c r="J29" s="32">
        <v>89</v>
      </c>
      <c r="K29" s="32">
        <v>29</v>
      </c>
      <c r="L29" s="32">
        <v>390</v>
      </c>
      <c r="M29" s="32">
        <v>24</v>
      </c>
      <c r="N29" s="32">
        <v>25</v>
      </c>
      <c r="O29" s="32">
        <v>29</v>
      </c>
      <c r="P29" s="32">
        <v>3177</v>
      </c>
      <c r="Q29" s="32">
        <v>11310</v>
      </c>
      <c r="R29" s="32">
        <v>9450</v>
      </c>
      <c r="S29" s="32">
        <v>34</v>
      </c>
      <c r="T29" s="32">
        <v>20</v>
      </c>
      <c r="U29" s="32">
        <v>3</v>
      </c>
      <c r="V29" s="51">
        <v>3170</v>
      </c>
      <c r="W29" s="46">
        <v>298</v>
      </c>
      <c r="X29" s="47">
        <v>307</v>
      </c>
    </row>
    <row r="30" spans="1:24" ht="12.75">
      <c r="A30" s="9" t="s">
        <v>6</v>
      </c>
      <c r="B30" s="45">
        <v>40597</v>
      </c>
      <c r="C30" s="46">
        <v>30719</v>
      </c>
      <c r="D30" s="50">
        <v>1364</v>
      </c>
      <c r="E30" s="32">
        <v>70</v>
      </c>
      <c r="F30" s="32">
        <v>1558</v>
      </c>
      <c r="G30" s="32">
        <v>1</v>
      </c>
      <c r="H30" s="32">
        <v>25</v>
      </c>
      <c r="I30" s="32">
        <v>7</v>
      </c>
      <c r="J30" s="32">
        <v>42</v>
      </c>
      <c r="K30" s="32">
        <v>7</v>
      </c>
      <c r="L30" s="32">
        <v>161</v>
      </c>
      <c r="M30" s="32">
        <v>14</v>
      </c>
      <c r="N30" s="32">
        <v>12</v>
      </c>
      <c r="O30" s="32">
        <v>14</v>
      </c>
      <c r="P30" s="32">
        <v>1555</v>
      </c>
      <c r="Q30" s="32">
        <v>17145</v>
      </c>
      <c r="R30" s="32">
        <v>4366</v>
      </c>
      <c r="S30" s="32">
        <v>39</v>
      </c>
      <c r="T30" s="32">
        <v>6</v>
      </c>
      <c r="U30" s="32">
        <v>5</v>
      </c>
      <c r="V30" s="51">
        <v>3982</v>
      </c>
      <c r="W30" s="46">
        <v>209</v>
      </c>
      <c r="X30" s="47">
        <v>137</v>
      </c>
    </row>
    <row r="31" spans="1:24" ht="12.75">
      <c r="A31" s="9" t="s">
        <v>7</v>
      </c>
      <c r="B31" s="45">
        <v>64817</v>
      </c>
      <c r="C31" s="46">
        <v>33506</v>
      </c>
      <c r="D31" s="50">
        <v>3071</v>
      </c>
      <c r="E31" s="32">
        <v>148</v>
      </c>
      <c r="F31" s="32">
        <v>1091</v>
      </c>
      <c r="G31" s="32">
        <v>7</v>
      </c>
      <c r="H31" s="32">
        <v>36</v>
      </c>
      <c r="I31" s="32">
        <v>30</v>
      </c>
      <c r="J31" s="32">
        <v>78</v>
      </c>
      <c r="K31" s="32">
        <v>16</v>
      </c>
      <c r="L31" s="32">
        <v>503</v>
      </c>
      <c r="M31" s="32">
        <v>22</v>
      </c>
      <c r="N31" s="32">
        <v>32</v>
      </c>
      <c r="O31" s="32">
        <v>33</v>
      </c>
      <c r="P31" s="32">
        <v>2973</v>
      </c>
      <c r="Q31" s="32">
        <v>9183</v>
      </c>
      <c r="R31" s="32">
        <v>12143</v>
      </c>
      <c r="S31" s="32">
        <v>24</v>
      </c>
      <c r="T31" s="32">
        <v>17</v>
      </c>
      <c r="U31" s="32">
        <v>10</v>
      </c>
      <c r="V31" s="51">
        <v>3342</v>
      </c>
      <c r="W31" s="46">
        <v>373</v>
      </c>
      <c r="X31" s="47">
        <v>374</v>
      </c>
    </row>
    <row r="32" spans="1:24" ht="12.75">
      <c r="A32" s="9" t="s">
        <v>4</v>
      </c>
      <c r="B32" s="45">
        <v>52684</v>
      </c>
      <c r="C32" s="46">
        <v>32220</v>
      </c>
      <c r="D32" s="50">
        <v>1700</v>
      </c>
      <c r="E32" s="32">
        <v>90</v>
      </c>
      <c r="F32" s="32">
        <v>1293</v>
      </c>
      <c r="G32" s="32">
        <v>12</v>
      </c>
      <c r="H32" s="32">
        <v>15</v>
      </c>
      <c r="I32" s="32">
        <v>20</v>
      </c>
      <c r="J32" s="32">
        <v>49</v>
      </c>
      <c r="K32" s="32">
        <v>17</v>
      </c>
      <c r="L32" s="32">
        <v>291</v>
      </c>
      <c r="M32" s="32">
        <v>22</v>
      </c>
      <c r="N32" s="32">
        <v>34</v>
      </c>
      <c r="O32" s="32">
        <v>25</v>
      </c>
      <c r="P32" s="32">
        <v>2109</v>
      </c>
      <c r="Q32" s="32">
        <v>14743</v>
      </c>
      <c r="R32" s="32">
        <v>7098</v>
      </c>
      <c r="S32" s="32">
        <v>31</v>
      </c>
      <c r="T32" s="32">
        <v>10</v>
      </c>
      <c r="U32" s="32">
        <v>12</v>
      </c>
      <c r="V32" s="51">
        <v>4205</v>
      </c>
      <c r="W32" s="46">
        <v>242</v>
      </c>
      <c r="X32" s="47">
        <v>202</v>
      </c>
    </row>
    <row r="33" spans="1:24" ht="12.75">
      <c r="A33" s="9" t="s">
        <v>5</v>
      </c>
      <c r="B33" s="45">
        <v>37558</v>
      </c>
      <c r="C33" s="46">
        <v>26194</v>
      </c>
      <c r="D33" s="50">
        <v>1710</v>
      </c>
      <c r="E33" s="32">
        <v>72</v>
      </c>
      <c r="F33" s="32">
        <v>1258</v>
      </c>
      <c r="G33" s="32">
        <v>8</v>
      </c>
      <c r="H33" s="32">
        <v>31</v>
      </c>
      <c r="I33" s="32">
        <v>10</v>
      </c>
      <c r="J33" s="32">
        <v>41</v>
      </c>
      <c r="K33" s="32">
        <v>13</v>
      </c>
      <c r="L33" s="32">
        <v>226</v>
      </c>
      <c r="M33" s="32">
        <v>10</v>
      </c>
      <c r="N33" s="32">
        <v>8</v>
      </c>
      <c r="O33" s="32">
        <v>8</v>
      </c>
      <c r="P33" s="32">
        <v>1952</v>
      </c>
      <c r="Q33" s="32">
        <v>12085</v>
      </c>
      <c r="R33" s="32">
        <v>5365</v>
      </c>
      <c r="S33" s="32">
        <v>27</v>
      </c>
      <c r="T33" s="32">
        <v>10</v>
      </c>
      <c r="U33" s="32">
        <v>2</v>
      </c>
      <c r="V33" s="51">
        <v>2993</v>
      </c>
      <c r="W33" s="46">
        <v>205</v>
      </c>
      <c r="X33" s="47">
        <v>160</v>
      </c>
    </row>
    <row r="34" spans="1:24" ht="12.75">
      <c r="A34" s="9" t="s">
        <v>8</v>
      </c>
      <c r="B34" s="45">
        <v>57514</v>
      </c>
      <c r="C34" s="46">
        <v>35522</v>
      </c>
      <c r="D34" s="50">
        <v>3695</v>
      </c>
      <c r="E34" s="32">
        <v>158</v>
      </c>
      <c r="F34" s="32">
        <v>1316</v>
      </c>
      <c r="G34" s="32">
        <v>5</v>
      </c>
      <c r="H34" s="32">
        <v>34</v>
      </c>
      <c r="I34" s="32">
        <v>8</v>
      </c>
      <c r="J34" s="32">
        <v>72</v>
      </c>
      <c r="K34" s="32">
        <v>20</v>
      </c>
      <c r="L34" s="32">
        <v>569</v>
      </c>
      <c r="M34" s="32">
        <v>36</v>
      </c>
      <c r="N34" s="32">
        <v>42</v>
      </c>
      <c r="O34" s="32">
        <v>30</v>
      </c>
      <c r="P34" s="32">
        <v>3684</v>
      </c>
      <c r="Q34" s="32">
        <v>9913</v>
      </c>
      <c r="R34" s="32">
        <v>11951</v>
      </c>
      <c r="S34" s="32">
        <v>39</v>
      </c>
      <c r="T34" s="32">
        <v>16</v>
      </c>
      <c r="U34" s="32">
        <v>5</v>
      </c>
      <c r="V34" s="51">
        <v>3059</v>
      </c>
      <c r="W34" s="46">
        <v>443</v>
      </c>
      <c r="X34" s="47">
        <v>427</v>
      </c>
    </row>
    <row r="35" spans="1:24" ht="12.75">
      <c r="A35" s="9" t="s">
        <v>9</v>
      </c>
      <c r="B35" s="45">
        <v>47704</v>
      </c>
      <c r="C35" s="46">
        <v>31544</v>
      </c>
      <c r="D35" s="50">
        <v>2197</v>
      </c>
      <c r="E35" s="32">
        <v>74</v>
      </c>
      <c r="F35" s="32">
        <v>1412</v>
      </c>
      <c r="G35" s="32">
        <v>5</v>
      </c>
      <c r="H35" s="32">
        <v>40</v>
      </c>
      <c r="I35" s="32">
        <v>9</v>
      </c>
      <c r="J35" s="32">
        <v>61</v>
      </c>
      <c r="K35" s="32">
        <v>22</v>
      </c>
      <c r="L35" s="32">
        <v>344</v>
      </c>
      <c r="M35" s="32">
        <v>22</v>
      </c>
      <c r="N35" s="32">
        <v>21</v>
      </c>
      <c r="O35" s="32">
        <v>13</v>
      </c>
      <c r="P35" s="32">
        <v>2427</v>
      </c>
      <c r="Q35" s="32">
        <v>12951</v>
      </c>
      <c r="R35" s="32">
        <v>7989</v>
      </c>
      <c r="S35" s="32">
        <v>27</v>
      </c>
      <c r="T35" s="32">
        <v>8</v>
      </c>
      <c r="U35" s="32">
        <v>5</v>
      </c>
      <c r="V35" s="51">
        <v>3359</v>
      </c>
      <c r="W35" s="46">
        <v>281</v>
      </c>
      <c r="X35" s="47">
        <v>277</v>
      </c>
    </row>
    <row r="36" spans="1:24" ht="12.75">
      <c r="A36" s="9" t="s">
        <v>3</v>
      </c>
      <c r="B36" s="45">
        <v>81551</v>
      </c>
      <c r="C36" s="46">
        <v>51161</v>
      </c>
      <c r="D36" s="50">
        <v>4214</v>
      </c>
      <c r="E36" s="32">
        <v>252</v>
      </c>
      <c r="F36" s="32">
        <v>2436</v>
      </c>
      <c r="G36" s="32">
        <v>9</v>
      </c>
      <c r="H36" s="32">
        <v>57</v>
      </c>
      <c r="I36" s="32">
        <v>7</v>
      </c>
      <c r="J36" s="32">
        <v>87</v>
      </c>
      <c r="K36" s="32">
        <v>40</v>
      </c>
      <c r="L36" s="32">
        <v>651</v>
      </c>
      <c r="M36" s="32">
        <v>52</v>
      </c>
      <c r="N36" s="32">
        <v>81</v>
      </c>
      <c r="O36" s="32">
        <v>33</v>
      </c>
      <c r="P36" s="32">
        <v>4265</v>
      </c>
      <c r="Q36" s="32">
        <v>18200</v>
      </c>
      <c r="R36" s="32">
        <v>14122</v>
      </c>
      <c r="S36" s="32">
        <v>41</v>
      </c>
      <c r="T36" s="32">
        <v>19</v>
      </c>
      <c r="U36" s="32">
        <v>11</v>
      </c>
      <c r="V36" s="51">
        <v>5503</v>
      </c>
      <c r="W36" s="46">
        <v>568</v>
      </c>
      <c r="X36" s="47">
        <v>514</v>
      </c>
    </row>
    <row r="37" spans="1:24" ht="12.75">
      <c r="A37" s="9" t="s">
        <v>10</v>
      </c>
      <c r="B37" s="45">
        <v>31168</v>
      </c>
      <c r="C37" s="46">
        <v>21780</v>
      </c>
      <c r="D37" s="50">
        <v>1142</v>
      </c>
      <c r="E37" s="32">
        <v>59</v>
      </c>
      <c r="F37" s="32">
        <v>939</v>
      </c>
      <c r="G37" s="32">
        <v>7</v>
      </c>
      <c r="H37" s="32">
        <v>16</v>
      </c>
      <c r="I37" s="32">
        <v>10</v>
      </c>
      <c r="J37" s="32">
        <v>24</v>
      </c>
      <c r="K37" s="32">
        <v>10</v>
      </c>
      <c r="L37" s="32">
        <v>177</v>
      </c>
      <c r="M37" s="32">
        <v>7</v>
      </c>
      <c r="N37" s="32">
        <v>23</v>
      </c>
      <c r="O37" s="32">
        <v>11</v>
      </c>
      <c r="P37" s="32">
        <v>1652</v>
      </c>
      <c r="Q37" s="32">
        <v>10038</v>
      </c>
      <c r="R37" s="32">
        <v>4162</v>
      </c>
      <c r="S37" s="32">
        <v>29</v>
      </c>
      <c r="T37" s="32">
        <v>11</v>
      </c>
      <c r="U37" s="32">
        <v>5</v>
      </c>
      <c r="V37" s="51">
        <v>3113</v>
      </c>
      <c r="W37" s="46">
        <v>214</v>
      </c>
      <c r="X37" s="47">
        <v>131</v>
      </c>
    </row>
    <row r="38" spans="1:24" ht="12.75">
      <c r="A38" s="9" t="s">
        <v>11</v>
      </c>
      <c r="B38" s="45">
        <v>19760</v>
      </c>
      <c r="C38" s="46">
        <v>15500</v>
      </c>
      <c r="D38" s="50">
        <v>326</v>
      </c>
      <c r="E38" s="32">
        <v>27</v>
      </c>
      <c r="F38" s="32">
        <v>588</v>
      </c>
      <c r="G38" s="32">
        <v>1</v>
      </c>
      <c r="H38" s="32">
        <v>10</v>
      </c>
      <c r="I38" s="32">
        <v>8</v>
      </c>
      <c r="J38" s="32">
        <v>12</v>
      </c>
      <c r="K38" s="32">
        <v>6</v>
      </c>
      <c r="L38" s="32">
        <v>69</v>
      </c>
      <c r="M38" s="32">
        <v>7</v>
      </c>
      <c r="N38" s="32">
        <v>2</v>
      </c>
      <c r="O38" s="32">
        <v>2</v>
      </c>
      <c r="P38" s="32">
        <v>321</v>
      </c>
      <c r="Q38" s="32">
        <v>9914</v>
      </c>
      <c r="R38" s="32">
        <v>1181</v>
      </c>
      <c r="S38" s="32">
        <v>8</v>
      </c>
      <c r="T38" s="32">
        <v>5</v>
      </c>
      <c r="U38" s="32">
        <v>1</v>
      </c>
      <c r="V38" s="51">
        <v>2881</v>
      </c>
      <c r="W38" s="46">
        <v>77</v>
      </c>
      <c r="X38" s="47">
        <v>54</v>
      </c>
    </row>
    <row r="39" spans="1:24" ht="12.75">
      <c r="A39" s="48"/>
      <c r="B39" s="18"/>
      <c r="C39" s="18"/>
      <c r="D39" s="4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0"/>
      <c r="W39" s="18"/>
      <c r="X39" s="10"/>
    </row>
    <row r="42" ht="12.75">
      <c r="A42" s="54" t="s">
        <v>51</v>
      </c>
    </row>
  </sheetData>
  <sheetProtection/>
  <mergeCells count="2">
    <mergeCell ref="A4:T4"/>
    <mergeCell ref="A23:X2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2016-11-30T09:38:13Z</cp:lastPrinted>
  <dcterms:created xsi:type="dcterms:W3CDTF">2009-11-11T12:07:33Z</dcterms:created>
  <dcterms:modified xsi:type="dcterms:W3CDTF">2023-10-25T08:22:57Z</dcterms:modified>
  <cp:category/>
  <cp:version/>
  <cp:contentType/>
  <cp:contentStatus/>
</cp:coreProperties>
</file>