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<sst xmlns="http://schemas.openxmlformats.org/spreadsheetml/2006/main" count="37" uniqueCount="31">
  <si>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</si>
  <si>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</si>
  <si>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</si>
  <si>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</si>
  <si>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</si>
  <si>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</si>
  <si>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</si>
  <si>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</si>
  <si>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</si>
  <si>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</si>
  <si>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</si>
  <si>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</si>
  <si>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</si>
  <si>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</si>
  <si>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</si>
  <si>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</si>
  <si>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</si>
  <si>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</si>
  <si>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</si>
  <si>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</si>
  <si>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</si>
  <si>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</si>
  <si>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</si>
  <si>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</si>
  <si>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</si>
  <si>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</si>
  <si>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</si>
  <si>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</si>
  <si>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</si>
  <si>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11.3.3.1. VIAJEROS, PERNOCTACIONES, GRADO DE OCUPACIÓN, ESTANCIA MEDIA Y PERSONAL EMPLEADO POR MESES.</t>
  </si>
  <si>
    <t>MUNICIPIO DE SEVILLA. AÑO 2022.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</si>
</sst>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\ _€_-;\-* #,##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ntique Oliv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421875" style="4" bestFit="1" customWidth="1"/>
    <col min="2" max="3" width="11.421875" style="4" customWidth="1"/>
    <col min="4" max="4" width="13.57421875" style="4" customWidth="1"/>
    <col min="5" max="6" width="11.421875" style="4" customWidth="1"/>
    <col min="7" max="7" width="15.00390625" style="4" bestFit="1" customWidth="1"/>
    <col min="8" max="8" width="11.7109375" style="4" bestFit="1" customWidth="1"/>
    <col min="9" max="10" width="10.7109375" style="4" customWidth="1"/>
    <col min="11" max="16384" width="11.421875" style="4" customWidth="1"/>
  </cols>
  <sheetData>
    <row r="1" spans="1:10" s="22" customFormat="1" ht="15.75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2" customFormat="1" ht="15.75">
      <c r="A2" s="7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7"/>
      <c r="B3" s="6"/>
      <c r="C3" s="6"/>
      <c r="D3" s="6"/>
      <c r="E3" s="6"/>
      <c r="F3" s="6"/>
      <c r="G3" s="6"/>
      <c r="H3" s="6"/>
      <c r="I3" s="6"/>
      <c r="J3" s="6"/>
    </row>
    <row r="4" ht="13.5" thickBot="1"/>
    <row r="5" spans="1:10" ht="12.75">
      <c r="A5" s="31">
        <v>2022</v>
      </c>
      <c r="B5" s="30" t="s">
        <v>0</v>
      </c>
      <c r="C5" s="30"/>
      <c r="D5" s="30"/>
      <c r="E5" s="30" t="s">
        <v>1</v>
      </c>
      <c r="F5" s="30"/>
      <c r="G5" s="30"/>
      <c r="H5" s="33" t="s">
        <v>25</v>
      </c>
      <c r="I5" s="33" t="s">
        <v>26</v>
      </c>
      <c r="J5" s="35" t="s">
        <v>27</v>
      </c>
    </row>
    <row r="6" spans="1:10" ht="12.75">
      <c r="A6" s="32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34"/>
      <c r="I6" s="34" t="s">
        <v>4</v>
      </c>
      <c r="J6" s="36" t="s">
        <v>5</v>
      </c>
    </row>
    <row r="7" spans="1:10" ht="12.75">
      <c r="A7" s="32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34"/>
      <c r="I7" s="34" t="s">
        <v>10</v>
      </c>
      <c r="J7" s="36" t="s">
        <v>11</v>
      </c>
    </row>
    <row r="8" spans="1:10" ht="12.75">
      <c r="A8" s="14"/>
      <c r="B8" s="3"/>
      <c r="C8" s="3"/>
      <c r="D8" s="5"/>
      <c r="E8" s="3"/>
      <c r="F8" s="3"/>
      <c r="G8" s="5"/>
      <c r="H8" s="3"/>
      <c r="I8" s="3"/>
      <c r="J8" s="15"/>
    </row>
    <row r="9" spans="1:21" ht="12.75">
      <c r="A9" s="14" t="s">
        <v>12</v>
      </c>
      <c r="B9" s="25">
        <v>90235</v>
      </c>
      <c r="C9" s="25">
        <v>53616</v>
      </c>
      <c r="D9" s="23">
        <f aca="true" t="shared" si="0" ref="D9:D20">SUM(B9,C9)</f>
        <v>143851</v>
      </c>
      <c r="E9" s="9">
        <v>150199</v>
      </c>
      <c r="F9" s="9">
        <v>122482</v>
      </c>
      <c r="G9" s="23">
        <f>SUM(E9,F9)</f>
        <v>272681</v>
      </c>
      <c r="H9" s="29">
        <v>38.19</v>
      </c>
      <c r="I9" s="26">
        <v>1.9</v>
      </c>
      <c r="J9" s="24">
        <v>2841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0" ht="12.75">
      <c r="A10" s="14" t="s">
        <v>13</v>
      </c>
      <c r="B10" s="25">
        <v>109681</v>
      </c>
      <c r="C10" s="25">
        <v>68775</v>
      </c>
      <c r="D10" s="23">
        <f t="shared" si="0"/>
        <v>178456</v>
      </c>
      <c r="E10" s="9">
        <v>191165</v>
      </c>
      <c r="F10" s="9">
        <v>165985</v>
      </c>
      <c r="G10" s="23">
        <f aca="true" t="shared" si="1" ref="G10:G20">SUM(E10,F10)</f>
        <v>357150</v>
      </c>
      <c r="H10" s="29">
        <v>54.69</v>
      </c>
      <c r="I10" s="26">
        <v>2</v>
      </c>
      <c r="J10" s="24">
        <v>2913</v>
      </c>
    </row>
    <row r="11" spans="1:10" ht="12.75">
      <c r="A11" s="14" t="s">
        <v>14</v>
      </c>
      <c r="B11" s="25">
        <v>115556</v>
      </c>
      <c r="C11" s="25">
        <v>96226</v>
      </c>
      <c r="D11" s="23">
        <f t="shared" si="0"/>
        <v>211782</v>
      </c>
      <c r="E11" s="9">
        <v>208503</v>
      </c>
      <c r="F11" s="9">
        <v>235746</v>
      </c>
      <c r="G11" s="23">
        <f t="shared" si="1"/>
        <v>444249</v>
      </c>
      <c r="H11" s="29">
        <v>60.01</v>
      </c>
      <c r="I11" s="26">
        <v>2.1</v>
      </c>
      <c r="J11" s="24">
        <v>3074</v>
      </c>
    </row>
    <row r="12" spans="1:10" ht="12.75">
      <c r="A12" s="14" t="s">
        <v>15</v>
      </c>
      <c r="B12" s="25">
        <v>121027</v>
      </c>
      <c r="C12" s="25">
        <v>115412</v>
      </c>
      <c r="D12" s="23">
        <f t="shared" si="0"/>
        <v>236439</v>
      </c>
      <c r="E12" s="9">
        <v>230763</v>
      </c>
      <c r="F12" s="9">
        <v>277715</v>
      </c>
      <c r="G12" s="23">
        <f t="shared" si="1"/>
        <v>508478</v>
      </c>
      <c r="H12" s="29">
        <v>69.9</v>
      </c>
      <c r="I12" s="26">
        <v>2.15</v>
      </c>
      <c r="J12" s="24">
        <v>3292</v>
      </c>
    </row>
    <row r="13" spans="1:10" ht="12.75">
      <c r="A13" s="14" t="s">
        <v>16</v>
      </c>
      <c r="B13" s="27">
        <v>114086</v>
      </c>
      <c r="C13" s="27">
        <v>136167</v>
      </c>
      <c r="D13" s="23">
        <f t="shared" si="0"/>
        <v>250253</v>
      </c>
      <c r="E13" s="9">
        <v>212521</v>
      </c>
      <c r="F13" s="9">
        <v>316223</v>
      </c>
      <c r="G13" s="23">
        <f t="shared" si="1"/>
        <v>528744</v>
      </c>
      <c r="H13" s="29">
        <v>69.16</v>
      </c>
      <c r="I13" s="26">
        <v>2.11</v>
      </c>
      <c r="J13" s="24">
        <v>3420</v>
      </c>
    </row>
    <row r="14" spans="1:10" ht="12.75">
      <c r="A14" s="14" t="s">
        <v>17</v>
      </c>
      <c r="B14" s="27">
        <v>125682</v>
      </c>
      <c r="C14" s="27">
        <v>116786</v>
      </c>
      <c r="D14" s="23">
        <f t="shared" si="0"/>
        <v>242468</v>
      </c>
      <c r="E14" s="9">
        <v>216987</v>
      </c>
      <c r="F14" s="9">
        <v>271745</v>
      </c>
      <c r="G14" s="23">
        <f t="shared" si="1"/>
        <v>488732</v>
      </c>
      <c r="H14" s="29">
        <v>66.64</v>
      </c>
      <c r="I14" s="26">
        <v>2.02</v>
      </c>
      <c r="J14" s="24">
        <v>3192</v>
      </c>
    </row>
    <row r="15" spans="1:10" ht="12.75">
      <c r="A15" s="14" t="s">
        <v>18</v>
      </c>
      <c r="B15" s="25">
        <v>99169</v>
      </c>
      <c r="C15" s="25">
        <v>108685</v>
      </c>
      <c r="D15" s="23">
        <f t="shared" si="0"/>
        <v>207854</v>
      </c>
      <c r="E15" s="9">
        <v>158113</v>
      </c>
      <c r="F15" s="9">
        <v>245280</v>
      </c>
      <c r="G15" s="23">
        <f t="shared" si="1"/>
        <v>403393</v>
      </c>
      <c r="H15" s="29">
        <v>56.5</v>
      </c>
      <c r="I15" s="26">
        <v>1.94</v>
      </c>
      <c r="J15" s="24">
        <v>3174</v>
      </c>
    </row>
    <row r="16" spans="1:10" ht="12.75">
      <c r="A16" s="14" t="s">
        <v>19</v>
      </c>
      <c r="B16" s="25">
        <v>105733</v>
      </c>
      <c r="C16" s="25">
        <v>139080</v>
      </c>
      <c r="D16" s="23">
        <f t="shared" si="0"/>
        <v>244813</v>
      </c>
      <c r="E16" s="9">
        <v>177494</v>
      </c>
      <c r="F16" s="9">
        <v>316673</v>
      </c>
      <c r="G16" s="23">
        <f t="shared" si="1"/>
        <v>494167</v>
      </c>
      <c r="H16" s="29">
        <v>66.75</v>
      </c>
      <c r="I16" s="26">
        <v>2.02</v>
      </c>
      <c r="J16" s="24">
        <v>3277</v>
      </c>
    </row>
    <row r="17" spans="1:10" ht="12.75">
      <c r="A17" s="14" t="s">
        <v>20</v>
      </c>
      <c r="B17" s="25">
        <v>121291</v>
      </c>
      <c r="C17" s="25">
        <v>134427</v>
      </c>
      <c r="D17" s="23">
        <f t="shared" si="0"/>
        <v>255718</v>
      </c>
      <c r="E17" s="9">
        <v>206967</v>
      </c>
      <c r="F17" s="9">
        <v>307145</v>
      </c>
      <c r="G17" s="23">
        <f t="shared" si="1"/>
        <v>514112</v>
      </c>
      <c r="H17" s="29">
        <v>69.86</v>
      </c>
      <c r="I17" s="26">
        <v>2.01</v>
      </c>
      <c r="J17" s="24">
        <v>3393</v>
      </c>
    </row>
    <row r="18" spans="1:10" ht="12.75">
      <c r="A18" s="14" t="s">
        <v>21</v>
      </c>
      <c r="B18" s="25">
        <v>119135</v>
      </c>
      <c r="C18" s="25">
        <v>141783</v>
      </c>
      <c r="D18" s="23">
        <f t="shared" si="0"/>
        <v>260918</v>
      </c>
      <c r="E18" s="9">
        <v>220645</v>
      </c>
      <c r="F18" s="9">
        <v>321568</v>
      </c>
      <c r="G18" s="23">
        <f t="shared" si="1"/>
        <v>542213</v>
      </c>
      <c r="H18" s="29">
        <v>70.58</v>
      </c>
      <c r="I18" s="26">
        <v>2.08</v>
      </c>
      <c r="J18" s="24">
        <v>3583</v>
      </c>
    </row>
    <row r="19" spans="1:10" ht="12.75">
      <c r="A19" s="14" t="s">
        <v>22</v>
      </c>
      <c r="B19" s="25">
        <v>116422</v>
      </c>
      <c r="C19" s="25">
        <v>98193</v>
      </c>
      <c r="D19" s="23">
        <f t="shared" si="0"/>
        <v>214615</v>
      </c>
      <c r="E19" s="9">
        <v>218307</v>
      </c>
      <c r="F19" s="9">
        <v>237806</v>
      </c>
      <c r="G19" s="23">
        <f t="shared" si="1"/>
        <v>456113</v>
      </c>
      <c r="H19" s="29">
        <v>61.47</v>
      </c>
      <c r="I19" s="26">
        <v>2.13</v>
      </c>
      <c r="J19" s="24">
        <v>3513</v>
      </c>
    </row>
    <row r="20" spans="1:10" ht="12.75">
      <c r="A20" s="14" t="s">
        <v>23</v>
      </c>
      <c r="B20" s="25">
        <v>107132</v>
      </c>
      <c r="C20" s="25">
        <v>86429</v>
      </c>
      <c r="D20" s="23">
        <f t="shared" si="0"/>
        <v>193561</v>
      </c>
      <c r="E20" s="9">
        <v>199632</v>
      </c>
      <c r="F20" s="9">
        <v>197124</v>
      </c>
      <c r="G20" s="23">
        <f t="shared" si="1"/>
        <v>396756</v>
      </c>
      <c r="H20" s="29">
        <v>51.77</v>
      </c>
      <c r="I20" s="26">
        <v>2.05</v>
      </c>
      <c r="J20" s="24">
        <v>3482</v>
      </c>
    </row>
    <row r="21" spans="1:10" ht="12.75">
      <c r="A21" s="14"/>
      <c r="B21" s="10"/>
      <c r="C21" s="10"/>
      <c r="D21" s="10"/>
      <c r="E21" s="10"/>
      <c r="F21" s="10"/>
      <c r="G21" s="10"/>
      <c r="H21" s="11"/>
      <c r="I21" s="11"/>
      <c r="J21" s="16"/>
    </row>
    <row r="22" spans="1:10" ht="13.5" thickBot="1">
      <c r="A22" s="17" t="s">
        <v>24</v>
      </c>
      <c r="B22" s="18">
        <f aca="true" t="shared" si="2" ref="B22:G22">SUM(B9:B20)</f>
        <v>1345149</v>
      </c>
      <c r="C22" s="18">
        <f t="shared" si="2"/>
        <v>1295579</v>
      </c>
      <c r="D22" s="18">
        <f t="shared" si="2"/>
        <v>2640728</v>
      </c>
      <c r="E22" s="18">
        <f t="shared" si="2"/>
        <v>2391296</v>
      </c>
      <c r="F22" s="18">
        <f t="shared" si="2"/>
        <v>3015492</v>
      </c>
      <c r="G22" s="18">
        <f t="shared" si="2"/>
        <v>5406788</v>
      </c>
      <c r="H22" s="19">
        <f>AVERAGE(H9:H20)</f>
        <v>61.29333333333333</v>
      </c>
      <c r="I22" s="19">
        <f>AVERAGE(I9:I20)</f>
        <v>2.0425</v>
      </c>
      <c r="J22" s="28">
        <f>SUM(J9:J20)</f>
        <v>39154</v>
      </c>
    </row>
    <row r="24" spans="6:7" ht="12.75">
      <c r="F24" s="13"/>
      <c r="G24" s="12"/>
    </row>
    <row r="25" ht="12.75">
      <c r="A25" s="8" t="s">
        <v>28</v>
      </c>
    </row>
  </sheetData>
  <sheetProtection/>
  <mergeCells count="6">
    <mergeCell ref="B5:D5"/>
    <mergeCell ref="A5:A7"/>
    <mergeCell ref="I5:I7"/>
    <mergeCell ref="J5:J7"/>
    <mergeCell ref="E5:G5"/>
    <mergeCell ref="H5:H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Ana Maria Galán Romero</cp:lastModifiedBy>
  <dcterms:created xsi:type="dcterms:W3CDTF">2009-07-29T09:51:35Z</dcterms:created>
  <dcterms:modified xsi:type="dcterms:W3CDTF">2023-12-20T11:25:03Z</dcterms:modified>
  <cp:category/>
  <cp:version/>
  <cp:contentType/>
  <cp:contentStatus/>
</cp:coreProperties>
</file>